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27795" windowHeight="12840" tabRatio="846"/>
  </bookViews>
  <sheets>
    <sheet name="Profile Information &amp; Contents" sheetId="4" r:id="rId1"/>
    <sheet name="Summary Tables and Charts" sheetId="5" r:id="rId2"/>
    <sheet name="Maps" sheetId="6" r:id="rId3"/>
    <sheet name="Number of Services and Capacity" sheetId="7" r:id="rId4"/>
    <sheet name="Funded Places" sheetId="8" r:id="rId5"/>
    <sheet name="Trend in Children Registered" sheetId="9" r:id="rId6"/>
    <sheet name="Registered Children by Age" sheetId="10" r:id="rId7"/>
    <sheet name="Service Quality" sheetId="11" r:id="rId8"/>
    <sheet name="Sessions and Opening Times" sheetId="12" r:id="rId9"/>
    <sheet name="SIMD and Urban or Rural" sheetId="13" r:id="rId10"/>
    <sheet name="Staffing and Vacancies" sheetId="14" r:id="rId11"/>
    <sheet name="National Rec Population Stats" sheetId="2" r:id="rId12"/>
    <sheet name="Care Service List" sheetId="1" r:id="rId13"/>
  </sheets>
  <definedNames>
    <definedName name="_xlnm.Print_Area" localSheetId="12">'Care Service List'!$A$1:$M$39</definedName>
    <definedName name="_xlnm.Print_Area" localSheetId="4">'Funded Places'!$A$1:$J$32</definedName>
    <definedName name="_xlnm.Print_Area" localSheetId="2">Maps!$A$1:$Q$34,Maps!$A$36:$Q$65,Maps!$A$68:$Q$97,Maps!$A$100:$Q$129,Maps!$A$132:$Q$162</definedName>
    <definedName name="_xlnm.Print_Area" localSheetId="11">'National Rec Population Stats'!$A$1:$P$32</definedName>
    <definedName name="_xlnm.Print_Area" localSheetId="3">'Number of Services and Capacity'!$A$1:$F$29,'Number of Services and Capacity'!$A$32:$F$55</definedName>
    <definedName name="_xlnm.Print_Area" localSheetId="6">'Registered Children by Age'!$A$1:$J$22,'Registered Children by Age'!$A$25:$G$60</definedName>
    <definedName name="_xlnm.Print_Area" localSheetId="7">'Service Quality'!$A$1:$E$25,'Service Quality'!$A$27:$G$45</definedName>
    <definedName name="_xlnm.Print_Area" localSheetId="8">'Sessions and Opening Times'!$A$1:$F$29,'Sessions and Opening Times'!$A$31:$G$60,'Sessions and Opening Times'!$A$63:$H$105</definedName>
    <definedName name="_xlnm.Print_Area" localSheetId="9">'SIMD and Urban or Rural'!$A$1:$I$29</definedName>
    <definedName name="_xlnm.Print_Area" localSheetId="10">'Staffing and Vacancies'!$A$1:$H$24,'Staffing and Vacancies'!$A$27:$H$39,'Staffing and Vacancies'!$A$42:$H$73</definedName>
    <definedName name="_xlnm.Print_Area" localSheetId="1">'Summary Tables and Charts'!$A$1:$I$23,'Summary Tables and Charts'!$A$25:$I$62,'Summary Tables and Charts'!$A$64:$I$106</definedName>
    <definedName name="_xlnm.Print_Area" localSheetId="5">'Trend in Children Registered'!$A$1:$H$28</definedName>
  </definedNames>
  <calcPr calcId="145621"/>
</workbook>
</file>

<file path=xl/calcChain.xml><?xml version="1.0" encoding="utf-8"?>
<calcChain xmlns="http://schemas.openxmlformats.org/spreadsheetml/2006/main">
  <c r="H11" i="10" l="1"/>
  <c r="H10" i="10"/>
  <c r="H9" i="10"/>
  <c r="H8" i="10"/>
  <c r="H7" i="10"/>
  <c r="H6" i="10"/>
</calcChain>
</file>

<file path=xl/sharedStrings.xml><?xml version="1.0" encoding="utf-8"?>
<sst xmlns="http://schemas.openxmlformats.org/spreadsheetml/2006/main" count="693" uniqueCount="271">
  <si>
    <t>Postcode</t>
  </si>
  <si>
    <t>SIMD16_Quintile</t>
  </si>
  <si>
    <t>CS2014327399</t>
  </si>
  <si>
    <t>Nursery</t>
  </si>
  <si>
    <t>Private</t>
  </si>
  <si>
    <t>Orchard Park Children's Nursery Newton Mearns</t>
  </si>
  <si>
    <t>G77 6BB</t>
  </si>
  <si>
    <t>Yes</t>
  </si>
  <si>
    <t>No</t>
  </si>
  <si>
    <t>CS2014324915</t>
  </si>
  <si>
    <t>Greenbank Woodland Play</t>
  </si>
  <si>
    <t>G76 8RB</t>
  </si>
  <si>
    <t>CS2013316736</t>
  </si>
  <si>
    <t>Innocence Nursery</t>
  </si>
  <si>
    <t>G77 6DT</t>
  </si>
  <si>
    <t>CS2012309484</t>
  </si>
  <si>
    <t>Railway Cottage Nursery</t>
  </si>
  <si>
    <t>G78 1AA</t>
  </si>
  <si>
    <t>CS2010238287</t>
  </si>
  <si>
    <t>Enchanted Forest Nursery Thornliebank</t>
  </si>
  <si>
    <t>G46 8NG</t>
  </si>
  <si>
    <t>Too few applicants</t>
  </si>
  <si>
    <t>CS2007142910</t>
  </si>
  <si>
    <t>Orchard Park Nursery</t>
  </si>
  <si>
    <t>G46 7DY</t>
  </si>
  <si>
    <t>CS2004071105</t>
  </si>
  <si>
    <t>Kirktonholme @ Newton Mearns</t>
  </si>
  <si>
    <t>G77 6NP</t>
  </si>
  <si>
    <t>CS2003020084</t>
  </si>
  <si>
    <t>Happy Days Too @ Busby</t>
  </si>
  <si>
    <t>G76 8JY</t>
  </si>
  <si>
    <t>Too few applicants with experience</t>
  </si>
  <si>
    <t>CS2003019940</t>
  </si>
  <si>
    <t>Happy Days Too @ Southfield</t>
  </si>
  <si>
    <t>G77 5RY</t>
  </si>
  <si>
    <t>CS2003003982</t>
  </si>
  <si>
    <t>Elmwood Nursery</t>
  </si>
  <si>
    <t>G77 6EH</t>
  </si>
  <si>
    <t>CS2003003962</t>
  </si>
  <si>
    <t>Kirkhillgait Nursery</t>
  </si>
  <si>
    <t>G77 5SR</t>
  </si>
  <si>
    <t>CS2015338505</t>
  </si>
  <si>
    <t>Children and Family Centre</t>
  </si>
  <si>
    <t>Public</t>
  </si>
  <si>
    <t>Cart Mill Family Centre</t>
  </si>
  <si>
    <t>G76 8QZ</t>
  </si>
  <si>
    <t>CS2011281988</t>
  </si>
  <si>
    <t>Isobel Mair Family Centre</t>
  </si>
  <si>
    <t>CS2006131164</t>
  </si>
  <si>
    <t>Carlibar Family Centre and PSADU</t>
  </si>
  <si>
    <t>G78 1BD</t>
  </si>
  <si>
    <t>CS2006118246</t>
  </si>
  <si>
    <t>McCready Family Centre</t>
  </si>
  <si>
    <t>G78 1SQ</t>
  </si>
  <si>
    <t>CS2003017005</t>
  </si>
  <si>
    <t>Glen Family Centre</t>
  </si>
  <si>
    <t>G46 7JJ</t>
  </si>
  <si>
    <t>CS2003014618</t>
  </si>
  <si>
    <t>Madras Family Centre</t>
  </si>
  <si>
    <t>G78 3HJ</t>
  </si>
  <si>
    <t>CS2003014616</t>
  </si>
  <si>
    <t>Hazeldene Family Centre</t>
  </si>
  <si>
    <t>G77 5TN</t>
  </si>
  <si>
    <t>CS2013318436</t>
  </si>
  <si>
    <t>Crookfur Nursery Class</t>
  </si>
  <si>
    <t>G77 6LF</t>
  </si>
  <si>
    <t>CS2012309211</t>
  </si>
  <si>
    <t>Braidbar Primary School Nursery Class</t>
  </si>
  <si>
    <t>G46 6ES</t>
  </si>
  <si>
    <t>CS2003017009</t>
  </si>
  <si>
    <t>Mearns Primary School Nursery</t>
  </si>
  <si>
    <t>G77 6DP</t>
  </si>
  <si>
    <t>CS2003017003</t>
  </si>
  <si>
    <t>Carolside Primary Nursery Class</t>
  </si>
  <si>
    <t>G76 7TX</t>
  </si>
  <si>
    <t>CS2003016225</t>
  </si>
  <si>
    <t>Thornliebank Nursery Class</t>
  </si>
  <si>
    <t>G46 7RW</t>
  </si>
  <si>
    <t>CS2003015834</t>
  </si>
  <si>
    <t>Busby Nursery Class</t>
  </si>
  <si>
    <t>G76 8EB</t>
  </si>
  <si>
    <t>CS2003015833</t>
  </si>
  <si>
    <t>Eaglesham Nursery Class</t>
  </si>
  <si>
    <t>G76 0LF</t>
  </si>
  <si>
    <t>CS2003015832</t>
  </si>
  <si>
    <t>Giffnock Nursery Class</t>
  </si>
  <si>
    <t>G46 6JL</t>
  </si>
  <si>
    <t>CS2003015831</t>
  </si>
  <si>
    <t>Netherlee Nursery Class</t>
  </si>
  <si>
    <t>G44 3SF</t>
  </si>
  <si>
    <t>CS2003014614</t>
  </si>
  <si>
    <t>Glenwood Family Centre</t>
  </si>
  <si>
    <t>G46 7HD</t>
  </si>
  <si>
    <t>Other reason</t>
  </si>
  <si>
    <t>CS2003014611</t>
  </si>
  <si>
    <t>Arthurlie Family Centre</t>
  </si>
  <si>
    <t>G78 2JB</t>
  </si>
  <si>
    <t>CS2003017001</t>
  </si>
  <si>
    <t>Voluntary or Not for Profit</t>
  </si>
  <si>
    <t>Belmont House School Nursery</t>
  </si>
  <si>
    <t>G77 5DU</t>
  </si>
  <si>
    <t>CS2003003859</t>
  </si>
  <si>
    <t>Clarkston Nursery</t>
  </si>
  <si>
    <t>G76 7PG</t>
  </si>
  <si>
    <t>CS2003003852</t>
  </si>
  <si>
    <t>Broom Nursery</t>
  </si>
  <si>
    <t>G77 5HN</t>
  </si>
  <si>
    <t>Number of daycare of children services and registered places</t>
  </si>
  <si>
    <t>Service Type</t>
  </si>
  <si>
    <t>Provider Sector</t>
  </si>
  <si>
    <t>Number of services</t>
  </si>
  <si>
    <t>Capacity (registered places)</t>
  </si>
  <si>
    <t>Average capacity</t>
  </si>
  <si>
    <t>Number of registered children</t>
  </si>
  <si>
    <t>Creche</t>
  </si>
  <si>
    <t>Holiday Playscheme</t>
  </si>
  <si>
    <t>Nursery Total</t>
  </si>
  <si>
    <t>Out of School Club</t>
  </si>
  <si>
    <t>Out of School Club Total</t>
  </si>
  <si>
    <t>Grand Total</t>
  </si>
  <si>
    <t>Trend in number and capacity (registered places) of nurseries, children and family centres and playgroups between 2014 and 2016</t>
  </si>
  <si>
    <t>Number of services in 2014</t>
  </si>
  <si>
    <t>Number of services in 2015</t>
  </si>
  <si>
    <t xml:space="preserve">Number of services in 2016 </t>
  </si>
  <si>
    <t>Change 2014 - 2016</t>
  </si>
  <si>
    <t>Children / Family Centre</t>
  </si>
  <si>
    <t>Voluntary</t>
  </si>
  <si>
    <t>Playgroup</t>
  </si>
  <si>
    <t>Capacity (registered places) 2014</t>
  </si>
  <si>
    <t>Capacity (registered places) 2015</t>
  </si>
  <si>
    <t xml:space="preserve">Capacity (registered places) 2016 </t>
  </si>
  <si>
    <t>Trend in number of children registered with nurseries, children and family centres and playgroups between 2014 and 2016</t>
  </si>
  <si>
    <t>No of children registered in 2014</t>
  </si>
  <si>
    <t>No of children registered in 2015</t>
  </si>
  <si>
    <t>No of children registered in 2016</t>
  </si>
  <si>
    <t>Local authority and private nurseries are distributed across East Renfrewshire</t>
  </si>
  <si>
    <t>Number of Services</t>
  </si>
  <si>
    <t>1 (20% most deprived)</t>
  </si>
  <si>
    <t>5 (20% least deprived)</t>
  </si>
  <si>
    <t>Private Total</t>
  </si>
  <si>
    <t>Public Total</t>
  </si>
  <si>
    <t>Local authority and private nurseries are distributed across urban and rural areas in East Renfrewshire</t>
  </si>
  <si>
    <t>Urban or Rural</t>
  </si>
  <si>
    <t>Urban</t>
  </si>
  <si>
    <t>Small Towns</t>
  </si>
  <si>
    <t>Childcare services that provide funded places, as at 31 December 2016</t>
  </si>
  <si>
    <t>Does the service provide funded places</t>
  </si>
  <si>
    <t>Service Name</t>
  </si>
  <si>
    <t>Grading by service category, as at 31 December 2016</t>
  </si>
  <si>
    <t>Grade Spread</t>
  </si>
  <si>
    <t>All Grades Good or Better</t>
  </si>
  <si>
    <t>At Least One Grade Adequate or Less</t>
  </si>
  <si>
    <t>Nursery grading by funded ELC, as at 31 December 2016</t>
  </si>
  <si>
    <t>No Total</t>
  </si>
  <si>
    <t>Yes Total</t>
  </si>
  <si>
    <t>Sessions in early learning and childcare services, by provider sector, as at 31 December 2016</t>
  </si>
  <si>
    <t>Whole Day Only</t>
  </si>
  <si>
    <t>Whole-Day or Part-Day</t>
  </si>
  <si>
    <t>Part Day Only</t>
  </si>
  <si>
    <t>Shorter Flexible Sessions Only</t>
  </si>
  <si>
    <t>Places in early learning and childcare services, by sessions and by provider sector, as at 31 December 2016</t>
  </si>
  <si>
    <t>Sessions in nurseries, by funded provision, as at 31 December 2016</t>
  </si>
  <si>
    <t>Whole-Day or Part Day</t>
  </si>
  <si>
    <t>Shorter flexible sessions only</t>
  </si>
  <si>
    <t>Places in nurseries, by sessions funded provision, at as 31 December 2016</t>
  </si>
  <si>
    <t>School term opening times in early learning and childcare services, by provider sector, as at 31 December 2016 - Number of services</t>
  </si>
  <si>
    <t>Breakfast or Before School</t>
  </si>
  <si>
    <t>During School Hours</t>
  </si>
  <si>
    <t>After School Hours</t>
  </si>
  <si>
    <t>Late Evenings</t>
  </si>
  <si>
    <t>Weekends</t>
  </si>
  <si>
    <t>Service Does Not Operate During Term Time</t>
  </si>
  <si>
    <t>School term opening times in early learning and childcare services, by provider sector, as at 31 December 2016 - Capacity (registered places)</t>
  </si>
  <si>
    <t>Number of children Aged 1 and Younger Registered</t>
  </si>
  <si>
    <t>Number of 2 Year Old Children Registered</t>
  </si>
  <si>
    <t>Number of 3 Year Old Children Registered</t>
  </si>
  <si>
    <t>Number of 4 Year Old Children Registered</t>
  </si>
  <si>
    <t>Number of 5 Year Old Children Registered</t>
  </si>
  <si>
    <t>Total no of Children 0-5 Registered</t>
  </si>
  <si>
    <t>Average Capacity</t>
  </si>
  <si>
    <t>Children and Family Centre Total</t>
  </si>
  <si>
    <t>Playgroup Total</t>
  </si>
  <si>
    <t>Number of services and capacity in services and whether they provide funded places, in East Renfrewshire, as at 31 December 2016</t>
  </si>
  <si>
    <t>Staff Total 2014</t>
  </si>
  <si>
    <t>WTE Total 2014</t>
  </si>
  <si>
    <t>Staff Total 2015</t>
  </si>
  <si>
    <t>WTE Total 2015</t>
  </si>
  <si>
    <t>Staff Total 2016</t>
  </si>
  <si>
    <t>WTE Total 2016</t>
  </si>
  <si>
    <t>(all)</t>
  </si>
  <si>
    <t>Total no of Services</t>
  </si>
  <si>
    <t xml:space="preserve">Nursery </t>
  </si>
  <si>
    <t>Nursery  Total</t>
  </si>
  <si>
    <t>(Not included are those services that did not submit an annual return or stated 'not applicable')</t>
  </si>
  <si>
    <t>East Renfrewshire Profile - Contents</t>
  </si>
  <si>
    <t>Funded Places</t>
  </si>
  <si>
    <t>Summary Tables and Charts</t>
  </si>
  <si>
    <t>Maps</t>
  </si>
  <si>
    <t>Number of Services and Capacity</t>
  </si>
  <si>
    <t>Trend in Children Registered</t>
  </si>
  <si>
    <t>Service Quality</t>
  </si>
  <si>
    <t>Sessions and Opening Times</t>
  </si>
  <si>
    <t>SIMD and Urban or Rural</t>
  </si>
  <si>
    <t>Staffing and Vacancies</t>
  </si>
  <si>
    <t>National Rec Population Stats</t>
  </si>
  <si>
    <t>Care Service List</t>
  </si>
  <si>
    <t>Registered Children by Age</t>
  </si>
  <si>
    <t>Quality of nurseries in East Renfrewshire</t>
  </si>
  <si>
    <t>Number of nurseries and registered places by sessions provided in services</t>
  </si>
  <si>
    <t>Number of nurseries and registered places by opening times (term time)</t>
  </si>
  <si>
    <t>Map 1</t>
  </si>
  <si>
    <t>Map 2</t>
  </si>
  <si>
    <t>Map 3</t>
  </si>
  <si>
    <t>Map 4</t>
  </si>
  <si>
    <t>Map 5</t>
  </si>
  <si>
    <t>Please refer to map 1 in the maps tab</t>
  </si>
  <si>
    <t>Please refer to map 2 in the maps tab</t>
  </si>
  <si>
    <t>Please refer to map 3 in the maps tab</t>
  </si>
  <si>
    <t>Please refer to map 4 in the maps tab</t>
  </si>
  <si>
    <t>Please refer to map 5 in the maps tab</t>
  </si>
  <si>
    <t>CS Number</t>
  </si>
  <si>
    <t>Daycare Main Type</t>
  </si>
  <si>
    <t>Quality of Care and Support</t>
  </si>
  <si>
    <t>Quality of Environment</t>
  </si>
  <si>
    <t>Quality of Staffing</t>
  </si>
  <si>
    <t>Quality of Management and Leadership</t>
  </si>
  <si>
    <t>Capacity</t>
  </si>
  <si>
    <t>ELC Care Service List</t>
  </si>
  <si>
    <t>Last Inspection Date</t>
  </si>
  <si>
    <t>East Renfrewshire Profile - Profile Information</t>
  </si>
  <si>
    <t>Children's Age</t>
  </si>
  <si>
    <t>Registered children aged 0-5 years by service type and type of provider</t>
  </si>
  <si>
    <t>Registered children aged 2-4 years by service type and whether they provide funded places, in East Renfrewshire</t>
  </si>
  <si>
    <t>Registered children aged 2-4 years by service type and whether they provide funded places, in Scotland overall</t>
  </si>
  <si>
    <t>Rate Per Place East Renfrewshire</t>
  </si>
  <si>
    <t>Rate Per Place Scotland</t>
  </si>
  <si>
    <t>Total number of children aged 2-4 years</t>
  </si>
  <si>
    <t>Scottish Index of Multiple Deprivation Quintile</t>
  </si>
  <si>
    <t>For inspections that were towards the end of the year, these grades may not have been finalised, therefore may have changed.</t>
  </si>
  <si>
    <t>Please note that as the data is at 31 December 2016 the last inspection date would be prior to this, and some themes may not be as a result of the inspection date listed.</t>
  </si>
  <si>
    <t>East Renfrewshire Profile - Summary Tables and Charts</t>
  </si>
  <si>
    <t>East Renfrewshire Profile - Maps</t>
  </si>
  <si>
    <t>East Renfrewshire Profile - Number of Services and Capacity</t>
  </si>
  <si>
    <t>East Renfrewshire Profile - Funded Places</t>
  </si>
  <si>
    <t>East Renfrewshire Profile - Trend in Children Registered</t>
  </si>
  <si>
    <t>East Renfrewshire Profile - Registered Children by Age</t>
  </si>
  <si>
    <t>East Renfrewshire Profile - Service Quality</t>
  </si>
  <si>
    <t>East Renfrewshire Profile - Sessions and Opening Times</t>
  </si>
  <si>
    <t>East Renfrewshire Profile - Number of Services and Capacity by SIMD and Urban / Rural Classification</t>
  </si>
  <si>
    <t>East Renfrewshire Profile - Staffing and Staff Vacancies in Services</t>
  </si>
  <si>
    <t xml:space="preserve">East Renfrewshire Profile - National Records of Scotland Population Stats </t>
  </si>
  <si>
    <t>East Renfrewshire Profile - ELC Care Service List</t>
  </si>
  <si>
    <t>Number and % of services that reported that they had staff vacancies at 31 December 2016, by service type and provider sector</t>
  </si>
  <si>
    <t>Number and % of services that reported that they found it hard to fill staff vacancies, by service type and provider sector, as at 31 December 2016</t>
  </si>
  <si>
    <t>No of Services That Find it Hard to Fill Staff Vacancies</t>
  </si>
  <si>
    <t>% of Services That Find It Hard to Fill Staff Vacancies</t>
  </si>
  <si>
    <t>Services That Reported Staff Vacancies</t>
  </si>
  <si>
    <t>% of Services That Reported Staff Vacancies</t>
  </si>
  <si>
    <r>
      <t>% of services with staff vacancies and services that find staff vacancies hard to fill in East Renfrewshire</t>
    </r>
    <r>
      <rPr>
        <b/>
        <sz val="12"/>
        <color indexed="8"/>
        <rFont val="Calibri"/>
        <family val="2"/>
      </rPr>
      <t xml:space="preserve"> and Scotland</t>
    </r>
  </si>
  <si>
    <r>
      <t>The main reasons why services in East Renfrewshire</t>
    </r>
    <r>
      <rPr>
        <b/>
        <sz val="12"/>
        <rFont val="Calibri"/>
        <family val="2"/>
      </rPr>
      <t xml:space="preserve"> find it hard to fill staff vacancies, as reported in the 2016 annual return, were:</t>
    </r>
  </si>
  <si>
    <t>Number of services, registered places and number of children registered with services as at 31 December 2016 and change between 2014 and 2016</t>
  </si>
  <si>
    <t>Approximate number of staff working (and whole-time equivalent) in daycare of children services by service type and provider sector, as at 31 December 2016</t>
  </si>
  <si>
    <t>*  Unable to compare change as there was only a service registered in 2014</t>
  </si>
  <si>
    <t>n/a*</t>
  </si>
  <si>
    <t>Projected population change of 2, 3 and 4 year old children in East Renfrewshire and Scotland, 2016 and 2026</t>
  </si>
  <si>
    <t>Projected child population change, East Renfrewshire, 2016 and 2026</t>
  </si>
  <si>
    <t>change</t>
  </si>
  <si>
    <t>% change</t>
  </si>
  <si>
    <t>Scotland % change</t>
  </si>
  <si>
    <t>0-15</t>
  </si>
  <si>
    <t>Please note - In 2014 we used a weighted approach to calculate the number of children registered; the percentage change is based on these numbers.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</si>
</sst>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0_ ;\-#,##0\ "/>
    <numFmt numFmtId="166" formatCode="_-* #,##0_-;\-* #,##0_-;_-* &quot;-&quot;??_-;_-@_-"/>
    <numFmt numFmtId="167" formatCode="0.0"/>
  </numFmts>
  <fonts count="3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theme="10"/>
      <name val="Arial"/>
      <family val="2"/>
    </font>
    <font>
      <sz val="11"/>
      <color indexed="62"/>
      <name val="Calibri"/>
      <family val="2"/>
    </font>
    <font>
      <sz val="11"/>
      <color indexed="10"/>
      <name val="Calibri"/>
      <family val="2"/>
    </font>
    <font>
      <sz val="11"/>
      <color indexed="19"/>
      <name val="Calibri"/>
      <family val="2"/>
    </font>
    <font>
      <sz val="10"/>
      <name val="Arial"/>
      <family val="2"/>
    </font>
    <font>
      <sz val="10"/>
      <color theme="1"/>
      <name val="Arial"/>
      <family val="2"/>
    </font>
    <font>
      <sz val="8"/>
      <name val="Arial"/>
      <family val="2"/>
    </font>
    <font>
      <b/>
      <sz val="11"/>
      <color indexed="63"/>
      <name val="Calibri"/>
      <family val="2"/>
    </font>
    <font>
      <b/>
      <sz val="18"/>
      <color indexed="62"/>
      <name val="Cambria"/>
      <family val="2"/>
    </font>
    <font>
      <b/>
      <sz val="11"/>
      <color indexed="8"/>
      <name val="Calibri"/>
      <family val="2"/>
    </font>
    <font>
      <b/>
      <sz val="12"/>
      <color theme="1"/>
      <name val="Calibri"/>
      <family val="2"/>
      <scheme val="minor"/>
    </font>
    <font>
      <b/>
      <sz val="10"/>
      <name val="Arial"/>
      <family val="2"/>
    </font>
    <font>
      <b/>
      <sz val="11"/>
      <name val="Calibri"/>
      <family val="2"/>
      <scheme val="minor"/>
    </font>
    <font>
      <b/>
      <sz val="11"/>
      <color rgb="FF000000"/>
      <name val="Calibri"/>
      <family val="2"/>
    </font>
    <font>
      <b/>
      <sz val="12"/>
      <name val="Calibri"/>
      <family val="2"/>
    </font>
    <font>
      <b/>
      <sz val="12"/>
      <name val="Calibri"/>
      <family val="2"/>
      <scheme val="minor"/>
    </font>
    <font>
      <b/>
      <u/>
      <sz val="16"/>
      <color theme="1"/>
      <name val="Calibri"/>
      <family val="2"/>
      <scheme val="minor"/>
    </font>
    <font>
      <u/>
      <sz val="11"/>
      <color theme="10"/>
      <name val="Calibri"/>
      <family val="2"/>
      <scheme val="minor"/>
    </font>
    <font>
      <b/>
      <u/>
      <sz val="11"/>
      <color theme="3"/>
      <name val="Calibri"/>
      <family val="2"/>
      <scheme val="minor"/>
    </font>
    <font>
      <b/>
      <sz val="12"/>
      <color indexed="8"/>
      <name val="Calibri"/>
      <family val="2"/>
    </font>
    <font>
      <sz val="11"/>
      <name val="Calibri"/>
      <family val="2"/>
      <scheme val="minor"/>
    </font>
  </fonts>
  <fills count="26">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rgb="FFDCE6F1"/>
        <bgColor indexed="64"/>
      </patternFill>
    </fill>
    <fill>
      <patternFill patternType="solid">
        <fgColor theme="3"/>
        <bgColor indexed="64"/>
      </patternFill>
    </fill>
  </fills>
  <borders count="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s>
  <cellStyleXfs count="2454">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8" borderId="0" applyNumberFormat="0" applyBorder="0" applyAlignment="0" applyProtection="0"/>
    <xf numFmtId="0" fontId="5" fillId="6" borderId="0" applyNumberFormat="0" applyBorder="0" applyAlignment="0" applyProtection="0"/>
    <xf numFmtId="0" fontId="5" fillId="3" borderId="0" applyNumberFormat="0" applyBorder="0" applyAlignment="0" applyProtection="0"/>
    <xf numFmtId="0" fontId="5" fillId="11"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8" fillId="17" borderId="2" applyNumberFormat="0" applyAlignment="0" applyProtection="0"/>
    <xf numFmtId="40" fontId="9" fillId="0" borderId="0" applyFont="0" applyFill="0" applyBorder="0" applyAlignment="0" applyProtection="0"/>
    <xf numFmtId="0" fontId="10" fillId="0" borderId="0" applyNumberFormat="0" applyFill="0" applyBorder="0" applyAlignment="0" applyProtection="0"/>
    <xf numFmtId="0" fontId="11" fillId="6"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7" fillId="0" borderId="6" applyNumberFormat="0" applyFill="0" applyAlignment="0" applyProtection="0"/>
    <xf numFmtId="0" fontId="18" fillId="7"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21" fillId="0" borderId="0"/>
    <xf numFmtId="0" fontId="21" fillId="0" borderId="0"/>
    <xf numFmtId="3" fontId="19" fillId="0" borderId="0"/>
    <xf numFmtId="3" fontId="19" fillId="0" borderId="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17" fillId="0" borderId="0" applyNumberFormat="0" applyFill="0" applyBorder="0" applyAlignment="0" applyProtection="0"/>
    <xf numFmtId="0" fontId="21" fillId="0" borderId="0"/>
    <xf numFmtId="0" fontId="21" fillId="0" borderId="0"/>
    <xf numFmtId="0" fontId="32" fillId="0" borderId="0" applyNumberFormat="0" applyFill="0" applyBorder="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7" fillId="16"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1" fillId="4" borderId="7" applyNumberFormat="0" applyFon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2" fillId="16" borderId="8" applyNumberFormat="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24" fillId="0" borderId="9" applyNumberFormat="0" applyFill="0" applyAlignment="0" applyProtection="0"/>
    <xf numFmtId="0" fontId="1" fillId="0" borderId="0"/>
  </cellStyleXfs>
  <cellXfs count="145">
    <xf numFmtId="0" fontId="0" fillId="0" borderId="0" xfId="0"/>
    <xf numFmtId="0" fontId="25" fillId="0" borderId="0" xfId="0" applyFont="1"/>
    <xf numFmtId="3" fontId="0" fillId="0" borderId="10" xfId="0" applyNumberFormat="1" applyBorder="1"/>
    <xf numFmtId="0" fontId="0" fillId="0" borderId="0" xfId="0" applyFill="1"/>
    <xf numFmtId="0" fontId="0" fillId="0" borderId="0" xfId="0" applyFill="1" applyBorder="1"/>
    <xf numFmtId="3" fontId="19" fillId="0" borderId="0" xfId="75" applyNumberFormat="1" applyFont="1" applyFill="1" applyBorder="1"/>
    <xf numFmtId="164" fontId="0" fillId="0" borderId="0" xfId="2" applyNumberFormat="1" applyFont="1"/>
    <xf numFmtId="0" fontId="3" fillId="18" borderId="13" xfId="0" applyFont="1" applyFill="1" applyBorder="1"/>
    <xf numFmtId="0" fontId="3" fillId="18" borderId="13" xfId="0" applyFont="1" applyFill="1" applyBorder="1" applyAlignment="1">
      <alignment horizontal="right" wrapText="1"/>
    </xf>
    <xf numFmtId="0" fontId="3" fillId="0" borderId="10" xfId="0" applyFont="1" applyBorder="1"/>
    <xf numFmtId="0" fontId="0" fillId="0" borderId="10" xfId="0" applyFont="1" applyBorder="1"/>
    <xf numFmtId="0" fontId="3" fillId="23" borderId="10" xfId="0" applyFont="1" applyFill="1" applyBorder="1"/>
    <xf numFmtId="0" fontId="0" fillId="23" borderId="10" xfId="0" applyFont="1" applyFill="1" applyBorder="1"/>
    <xf numFmtId="3" fontId="3" fillId="23" borderId="10" xfId="0" applyNumberFormat="1" applyFont="1" applyFill="1" applyBorder="1"/>
    <xf numFmtId="0" fontId="3" fillId="18" borderId="10" xfId="0" applyFont="1" applyFill="1" applyBorder="1"/>
    <xf numFmtId="3" fontId="3" fillId="18" borderId="10" xfId="0" applyNumberFormat="1" applyFont="1" applyFill="1" applyBorder="1"/>
    <xf numFmtId="164" fontId="3" fillId="18" borderId="10" xfId="0" applyNumberFormat="1" applyFont="1" applyFill="1" applyBorder="1"/>
    <xf numFmtId="0" fontId="3" fillId="18" borderId="10" xfId="0" applyFont="1" applyFill="1" applyBorder="1" applyAlignment="1">
      <alignment horizontal="right" wrapText="1"/>
    </xf>
    <xf numFmtId="0" fontId="28" fillId="24" borderId="10" xfId="0" applyFont="1" applyFill="1" applyBorder="1" applyAlignment="1">
      <alignment horizontal="right" vertical="center" wrapText="1"/>
    </xf>
    <xf numFmtId="0" fontId="3" fillId="18" borderId="12" xfId="0" applyFont="1" applyFill="1" applyBorder="1" applyAlignment="1">
      <alignment horizontal="right" wrapText="1"/>
    </xf>
    <xf numFmtId="0" fontId="0" fillId="0" borderId="10" xfId="0" applyBorder="1"/>
    <xf numFmtId="165" fontId="0" fillId="0" borderId="10" xfId="0" applyNumberFormat="1" applyBorder="1"/>
    <xf numFmtId="164" fontId="0" fillId="0" borderId="10" xfId="2" applyNumberFormat="1" applyFont="1" applyBorder="1" applyAlignment="1">
      <alignment horizontal="right"/>
    </xf>
    <xf numFmtId="165" fontId="3" fillId="23" borderId="10" xfId="0" applyNumberFormat="1" applyFont="1" applyFill="1" applyBorder="1"/>
    <xf numFmtId="164" fontId="3" fillId="23" borderId="10" xfId="2" applyNumberFormat="1" applyFont="1" applyFill="1" applyBorder="1" applyAlignment="1">
      <alignment horizontal="right"/>
    </xf>
    <xf numFmtId="165" fontId="0" fillId="0" borderId="10" xfId="0" applyNumberFormat="1" applyFont="1" applyFill="1" applyBorder="1"/>
    <xf numFmtId="165" fontId="3" fillId="18" borderId="10" xfId="0" applyNumberFormat="1" applyFont="1" applyFill="1" applyBorder="1"/>
    <xf numFmtId="165" fontId="3" fillId="19" borderId="10" xfId="0" applyNumberFormat="1" applyFont="1" applyFill="1" applyBorder="1"/>
    <xf numFmtId="164" fontId="3" fillId="19" borderId="10" xfId="2" applyNumberFormat="1" applyFont="1" applyFill="1" applyBorder="1" applyAlignment="1">
      <alignment horizontal="right"/>
    </xf>
    <xf numFmtId="166" fontId="3" fillId="18" borderId="10" xfId="1" applyNumberFormat="1" applyFont="1" applyFill="1" applyBorder="1" applyAlignment="1">
      <alignment horizontal="right" wrapText="1"/>
    </xf>
    <xf numFmtId="166" fontId="3" fillId="18" borderId="12" xfId="1" applyNumberFormat="1" applyFont="1" applyFill="1" applyBorder="1" applyAlignment="1">
      <alignment horizontal="right" wrapText="1"/>
    </xf>
    <xf numFmtId="0" fontId="3" fillId="19" borderId="10" xfId="0" applyFont="1" applyFill="1" applyBorder="1" applyAlignment="1">
      <alignment horizontal="right" wrapText="1"/>
    </xf>
    <xf numFmtId="0" fontId="0" fillId="0" borderId="10" xfId="0" applyBorder="1" applyAlignment="1">
      <alignment horizontal="left"/>
    </xf>
    <xf numFmtId="0" fontId="0" fillId="0" borderId="10" xfId="0" applyNumberFormat="1" applyBorder="1"/>
    <xf numFmtId="0" fontId="3" fillId="18" borderId="10" xfId="0" applyNumberFormat="1" applyFont="1" applyFill="1" applyBorder="1"/>
    <xf numFmtId="0" fontId="3" fillId="19" borderId="10" xfId="0" applyFont="1" applyFill="1" applyBorder="1"/>
    <xf numFmtId="164" fontId="0" fillId="0" borderId="10" xfId="2" applyNumberFormat="1" applyFont="1" applyFill="1" applyBorder="1" applyAlignment="1">
      <alignment horizontal="right"/>
    </xf>
    <xf numFmtId="164" fontId="1" fillId="0" borderId="10" xfId="2" applyNumberFormat="1" applyFont="1" applyFill="1" applyBorder="1" applyAlignment="1">
      <alignment horizontal="right"/>
    </xf>
    <xf numFmtId="0" fontId="3" fillId="18" borderId="10" xfId="0" applyFont="1" applyFill="1" applyBorder="1" applyAlignment="1">
      <alignment horizontal="center" wrapText="1"/>
    </xf>
    <xf numFmtId="0" fontId="3" fillId="23" borderId="10" xfId="0" applyFont="1" applyFill="1" applyBorder="1" applyAlignment="1"/>
    <xf numFmtId="0" fontId="3" fillId="23" borderId="10" xfId="0" applyFont="1" applyFill="1" applyBorder="1" applyAlignment="1">
      <alignment horizontal="left"/>
    </xf>
    <xf numFmtId="3" fontId="19" fillId="0" borderId="0" xfId="76"/>
    <xf numFmtId="0" fontId="3" fillId="18" borderId="10" xfId="0" applyFont="1" applyFill="1" applyBorder="1" applyAlignment="1">
      <alignment horizontal="right"/>
    </xf>
    <xf numFmtId="0" fontId="3" fillId="18" borderId="11" xfId="0" applyFont="1" applyFill="1" applyBorder="1" applyAlignment="1">
      <alignment wrapText="1"/>
    </xf>
    <xf numFmtId="0" fontId="3" fillId="19" borderId="10" xfId="0" applyFont="1" applyFill="1" applyBorder="1" applyAlignment="1">
      <alignment horizontal="right"/>
    </xf>
    <xf numFmtId="165" fontId="0" fillId="0" borderId="10" xfId="0" applyNumberFormat="1" applyFont="1" applyBorder="1"/>
    <xf numFmtId="0" fontId="3" fillId="0" borderId="0" xfId="0" applyFont="1" applyBorder="1"/>
    <xf numFmtId="3" fontId="3" fillId="18" borderId="10" xfId="0" applyNumberFormat="1" applyFont="1" applyFill="1" applyBorder="1" applyAlignment="1">
      <alignment horizontal="right" wrapText="1"/>
    </xf>
    <xf numFmtId="166" fontId="0" fillId="0" borderId="10" xfId="1" applyNumberFormat="1" applyFont="1" applyBorder="1"/>
    <xf numFmtId="166" fontId="3" fillId="23" borderId="10" xfId="1" applyNumberFormat="1" applyFont="1" applyFill="1" applyBorder="1"/>
    <xf numFmtId="0" fontId="3" fillId="21" borderId="10" xfId="0" applyFont="1" applyFill="1" applyBorder="1"/>
    <xf numFmtId="0" fontId="0" fillId="21" borderId="10" xfId="0" applyFont="1" applyFill="1" applyBorder="1"/>
    <xf numFmtId="165" fontId="0" fillId="21" borderId="10" xfId="0" applyNumberFormat="1" applyFont="1" applyFill="1" applyBorder="1"/>
    <xf numFmtId="166" fontId="1" fillId="21" borderId="10" xfId="1" applyNumberFormat="1" applyFont="1" applyFill="1" applyBorder="1"/>
    <xf numFmtId="166" fontId="3" fillId="19" borderId="10" xfId="1" applyNumberFormat="1" applyFont="1" applyFill="1" applyBorder="1"/>
    <xf numFmtId="3" fontId="19" fillId="0" borderId="0" xfId="76" applyAlignment="1">
      <alignment horizontal="right"/>
    </xf>
    <xf numFmtId="3" fontId="26" fillId="19" borderId="10" xfId="76" applyFont="1" applyFill="1" applyBorder="1" applyAlignment="1">
      <alignment horizontal="right"/>
    </xf>
    <xf numFmtId="0" fontId="0" fillId="0" borderId="0" xfId="0" applyAlignment="1">
      <alignment horizontal="right"/>
    </xf>
    <xf numFmtId="166" fontId="26" fillId="19" borderId="10" xfId="1" applyNumberFormat="1" applyFont="1" applyFill="1" applyBorder="1" applyAlignment="1">
      <alignment horizontal="right"/>
    </xf>
    <xf numFmtId="166" fontId="3" fillId="18" borderId="10" xfId="1" applyNumberFormat="1" applyFont="1" applyFill="1" applyBorder="1" applyAlignment="1">
      <alignment horizontal="right"/>
    </xf>
    <xf numFmtId="0" fontId="3" fillId="0" borderId="0" xfId="0" applyFont="1"/>
    <xf numFmtId="0" fontId="0" fillId="0" borderId="10" xfId="0" applyNumberFormat="1" applyFont="1" applyBorder="1"/>
    <xf numFmtId="0" fontId="3" fillId="23" borderId="10" xfId="0" applyNumberFormat="1" applyFont="1" applyFill="1" applyBorder="1"/>
    <xf numFmtId="0" fontId="3" fillId="19" borderId="10" xfId="0" applyNumberFormat="1" applyFont="1" applyFill="1" applyBorder="1"/>
    <xf numFmtId="167" fontId="0" fillId="0" borderId="10" xfId="0" applyNumberFormat="1" applyBorder="1"/>
    <xf numFmtId="167" fontId="3" fillId="23" borderId="10" xfId="0" applyNumberFormat="1" applyFont="1" applyFill="1" applyBorder="1"/>
    <xf numFmtId="167" fontId="3" fillId="19" borderId="10" xfId="0" applyNumberFormat="1" applyFont="1" applyFill="1" applyBorder="1"/>
    <xf numFmtId="0" fontId="3" fillId="18" borderId="12" xfId="0" applyFont="1" applyFill="1" applyBorder="1" applyAlignment="1">
      <alignment horizontal="right"/>
    </xf>
    <xf numFmtId="0" fontId="28" fillId="24" borderId="10" xfId="0" applyFont="1" applyFill="1" applyBorder="1" applyAlignment="1">
      <alignment horizontal="right" wrapText="1"/>
    </xf>
    <xf numFmtId="165" fontId="0" fillId="0" borderId="10" xfId="1" applyNumberFormat="1" applyFont="1" applyBorder="1"/>
    <xf numFmtId="165" fontId="3" fillId="23" borderId="10" xfId="1" applyNumberFormat="1" applyFont="1" applyFill="1" applyBorder="1"/>
    <xf numFmtId="165" fontId="3" fillId="19" borderId="10" xfId="1" applyNumberFormat="1" applyFont="1" applyFill="1" applyBorder="1"/>
    <xf numFmtId="3" fontId="0" fillId="0" borderId="0" xfId="0" applyNumberFormat="1"/>
    <xf numFmtId="166" fontId="28" fillId="24" borderId="10" xfId="1" applyNumberFormat="1" applyFont="1" applyFill="1" applyBorder="1" applyAlignment="1">
      <alignment horizontal="right" wrapText="1"/>
    </xf>
    <xf numFmtId="166" fontId="3" fillId="18" borderId="12" xfId="1" applyNumberFormat="1" applyFont="1" applyFill="1" applyBorder="1" applyAlignment="1">
      <alignment horizontal="right"/>
    </xf>
    <xf numFmtId="166" fontId="0" fillId="0" borderId="10" xfId="0" applyNumberFormat="1" applyBorder="1"/>
    <xf numFmtId="166" fontId="3" fillId="23" borderId="10" xfId="0" applyNumberFormat="1" applyFont="1" applyFill="1" applyBorder="1"/>
    <xf numFmtId="0" fontId="3" fillId="0" borderId="10" xfId="0" applyFont="1" applyFill="1" applyBorder="1"/>
    <xf numFmtId="0" fontId="0" fillId="0" borderId="10" xfId="0" applyFont="1" applyFill="1" applyBorder="1"/>
    <xf numFmtId="3" fontId="0" fillId="0" borderId="10" xfId="0" applyNumberFormat="1" applyFont="1" applyBorder="1"/>
    <xf numFmtId="166" fontId="0" fillId="0" borderId="10" xfId="0" applyNumberFormat="1" applyFont="1" applyBorder="1"/>
    <xf numFmtId="3" fontId="0" fillId="0" borderId="10" xfId="0" applyNumberFormat="1" applyFont="1" applyFill="1" applyBorder="1"/>
    <xf numFmtId="166" fontId="3" fillId="18" borderId="10" xfId="0" applyNumberFormat="1" applyFont="1" applyFill="1" applyBorder="1"/>
    <xf numFmtId="164" fontId="0" fillId="0" borderId="0" xfId="0" applyNumberFormat="1"/>
    <xf numFmtId="164" fontId="0" fillId="0" borderId="10" xfId="0" applyNumberFormat="1" applyBorder="1"/>
    <xf numFmtId="164" fontId="3" fillId="23" borderId="10" xfId="0" applyNumberFormat="1" applyFont="1" applyFill="1" applyBorder="1"/>
    <xf numFmtId="0" fontId="30" fillId="0" borderId="0" xfId="0" applyFont="1"/>
    <xf numFmtId="0" fontId="31" fillId="0" borderId="0" xfId="0" applyFont="1"/>
    <xf numFmtId="0" fontId="0" fillId="21" borderId="0" xfId="0" applyFill="1"/>
    <xf numFmtId="0" fontId="31" fillId="21" borderId="0" xfId="0" applyFont="1" applyFill="1"/>
    <xf numFmtId="0" fontId="25" fillId="21" borderId="0" xfId="0" applyFont="1" applyFill="1"/>
    <xf numFmtId="0" fontId="31" fillId="0" borderId="0" xfId="0" applyFont="1" applyFill="1"/>
    <xf numFmtId="0" fontId="2" fillId="25" borderId="0" xfId="0" applyFont="1" applyFill="1"/>
    <xf numFmtId="0" fontId="3" fillId="19" borderId="12" xfId="0" applyFont="1" applyFill="1" applyBorder="1" applyAlignment="1">
      <alignment horizontal="right" wrapText="1"/>
    </xf>
    <xf numFmtId="0" fontId="0" fillId="0" borderId="0" xfId="0" applyFont="1"/>
    <xf numFmtId="0" fontId="27" fillId="19" borderId="10" xfId="0" applyFont="1" applyFill="1" applyBorder="1" applyAlignment="1">
      <alignment wrapText="1"/>
    </xf>
    <xf numFmtId="0" fontId="0" fillId="21" borderId="10" xfId="0" applyFill="1" applyBorder="1"/>
    <xf numFmtId="14" fontId="0" fillId="21" borderId="10" xfId="0" applyNumberFormat="1" applyFill="1" applyBorder="1"/>
    <xf numFmtId="0" fontId="27" fillId="19" borderId="10" xfId="0" applyFont="1" applyFill="1" applyBorder="1" applyAlignment="1">
      <alignment horizontal="left" wrapText="1"/>
    </xf>
    <xf numFmtId="3" fontId="3" fillId="19" borderId="10" xfId="0" applyNumberFormat="1" applyFont="1" applyFill="1" applyBorder="1"/>
    <xf numFmtId="3" fontId="3" fillId="19" borderId="10" xfId="0" applyNumberFormat="1" applyFont="1" applyFill="1" applyBorder="1" applyAlignment="1">
      <alignment horizontal="left"/>
    </xf>
    <xf numFmtId="3" fontId="3" fillId="19" borderId="10" xfId="0" applyNumberFormat="1" applyFont="1" applyFill="1" applyBorder="1" applyAlignment="1">
      <alignment horizontal="right" wrapText="1"/>
    </xf>
    <xf numFmtId="0" fontId="25" fillId="0" borderId="0" xfId="0" applyFont="1" applyAlignment="1">
      <alignment vertical="center"/>
    </xf>
    <xf numFmtId="0" fontId="26" fillId="21" borderId="0" xfId="75" applyFont="1" applyFill="1" applyBorder="1" applyAlignment="1">
      <alignment horizontal="center" wrapText="1"/>
    </xf>
    <xf numFmtId="0" fontId="26" fillId="21" borderId="0" xfId="75" applyFont="1" applyFill="1" applyBorder="1" applyAlignment="1">
      <alignment horizontal="center"/>
    </xf>
    <xf numFmtId="0" fontId="30" fillId="0" borderId="0" xfId="63" applyFont="1"/>
    <xf numFmtId="0" fontId="19" fillId="0" borderId="0" xfId="63"/>
    <xf numFmtId="3" fontId="27" fillId="19" borderId="10" xfId="74" applyNumberFormat="1" applyFont="1" applyFill="1" applyBorder="1" applyAlignment="1">
      <alignment horizontal="center" wrapText="1"/>
    </xf>
    <xf numFmtId="3" fontId="27" fillId="19" borderId="10" xfId="74" applyNumberFormat="1" applyFont="1" applyFill="1" applyBorder="1" applyAlignment="1">
      <alignment horizontal="right" wrapText="1"/>
    </xf>
    <xf numFmtId="0" fontId="27" fillId="19" borderId="10" xfId="73" applyFont="1" applyFill="1" applyBorder="1" applyAlignment="1">
      <alignment horizontal="right" wrapText="1"/>
    </xf>
    <xf numFmtId="0" fontId="27" fillId="20" borderId="10" xfId="75" applyFont="1" applyFill="1" applyBorder="1" applyAlignment="1">
      <alignment horizontal="center"/>
    </xf>
    <xf numFmtId="3" fontId="35" fillId="21" borderId="10" xfId="63" applyNumberFormat="1" applyFont="1" applyFill="1" applyBorder="1"/>
    <xf numFmtId="164" fontId="35" fillId="21" borderId="10" xfId="108" applyNumberFormat="1" applyFont="1" applyFill="1" applyBorder="1"/>
    <xf numFmtId="3" fontId="27" fillId="20" borderId="10" xfId="75" applyNumberFormat="1" applyFont="1" applyFill="1" applyBorder="1" applyAlignment="1">
      <alignment horizontal="center"/>
    </xf>
    <xf numFmtId="3" fontId="1" fillId="0" borderId="10" xfId="2453" applyNumberFormat="1" applyFont="1" applyBorder="1"/>
    <xf numFmtId="164" fontId="1" fillId="0" borderId="10" xfId="108" applyNumberFormat="1" applyFont="1" applyBorder="1"/>
    <xf numFmtId="3" fontId="1" fillId="22" borderId="10" xfId="2453" applyNumberFormat="1" applyFont="1" applyFill="1" applyBorder="1"/>
    <xf numFmtId="164" fontId="1" fillId="22" borderId="10" xfId="108" applyNumberFormat="1" applyFont="1" applyFill="1" applyBorder="1"/>
    <xf numFmtId="0" fontId="30" fillId="0" borderId="0" xfId="63" applyFont="1"/>
    <xf numFmtId="0" fontId="0" fillId="0" borderId="0" xfId="0"/>
    <xf numFmtId="0" fontId="3" fillId="0" borderId="0" xfId="0" applyFont="1" applyAlignment="1">
      <alignment vertical="center"/>
    </xf>
    <xf numFmtId="0" fontId="33" fillId="19" borderId="0" xfId="132" quotePrefix="1" applyFont="1" applyFill="1" applyAlignment="1"/>
    <xf numFmtId="0" fontId="33" fillId="19" borderId="0" xfId="132" applyFont="1" applyFill="1" applyAlignment="1"/>
    <xf numFmtId="0" fontId="27" fillId="21" borderId="0" xfId="0" applyFont="1" applyFill="1" applyBorder="1" applyAlignment="1">
      <alignment horizontal="right" vertical="center" wrapText="1"/>
    </xf>
    <xf numFmtId="0" fontId="0" fillId="21" borderId="0" xfId="0" applyFill="1" applyBorder="1" applyAlignment="1">
      <alignment vertical="center"/>
    </xf>
    <xf numFmtId="0" fontId="27" fillId="21" borderId="0" xfId="0" applyFont="1" applyFill="1" applyBorder="1" applyAlignment="1">
      <alignment horizontal="right" wrapText="1"/>
    </xf>
    <xf numFmtId="0" fontId="0" fillId="21" borderId="0" xfId="0" applyFill="1" applyBorder="1" applyAlignment="1"/>
    <xf numFmtId="164" fontId="0" fillId="21" borderId="0" xfId="2" applyNumberFormat="1" applyFont="1" applyFill="1" applyBorder="1" applyAlignment="1"/>
    <xf numFmtId="0" fontId="0" fillId="0" borderId="10" xfId="0" applyBorder="1" applyAlignment="1">
      <alignment horizontal="left"/>
    </xf>
    <xf numFmtId="0" fontId="0" fillId="0" borderId="0" xfId="0"/>
    <xf numFmtId="0" fontId="0" fillId="0" borderId="0" xfId="0"/>
    <xf numFmtId="0" fontId="3" fillId="18" borderId="10" xfId="0" applyFont="1" applyFill="1" applyBorder="1"/>
    <xf numFmtId="0" fontId="3" fillId="23" borderId="10" xfId="0" applyFont="1" applyFill="1" applyBorder="1"/>
    <xf numFmtId="0" fontId="3" fillId="0" borderId="10" xfId="0" applyFont="1" applyBorder="1"/>
    <xf numFmtId="0" fontId="25" fillId="0" borderId="0" xfId="0" applyFont="1"/>
    <xf numFmtId="0" fontId="0" fillId="0" borderId="10" xfId="0" applyBorder="1"/>
    <xf numFmtId="3" fontId="3" fillId="18" borderId="10" xfId="0" applyNumberFormat="1" applyFont="1" applyFill="1" applyBorder="1"/>
    <xf numFmtId="3" fontId="3" fillId="18" borderId="10" xfId="0" applyNumberFormat="1" applyFont="1" applyFill="1" applyBorder="1" applyAlignment="1">
      <alignment horizontal="right" wrapText="1"/>
    </xf>
    <xf numFmtId="3" fontId="28" fillId="24" borderId="10" xfId="0" applyNumberFormat="1" applyFont="1" applyFill="1" applyBorder="1" applyAlignment="1">
      <alignment horizontal="right" wrapText="1"/>
    </xf>
    <xf numFmtId="3" fontId="3" fillId="18" borderId="14" xfId="0" applyNumberFormat="1" applyFont="1" applyFill="1" applyBorder="1" applyAlignment="1">
      <alignment horizontal="right" wrapText="1"/>
    </xf>
    <xf numFmtId="165" fontId="0" fillId="0" borderId="10" xfId="0" applyNumberFormat="1" applyBorder="1"/>
    <xf numFmtId="165" fontId="3" fillId="18" borderId="10" xfId="0" applyNumberFormat="1" applyFont="1" applyFill="1" applyBorder="1"/>
    <xf numFmtId="165" fontId="3" fillId="23" borderId="10" xfId="0" applyNumberFormat="1" applyFont="1" applyFill="1" applyBorder="1"/>
    <xf numFmtId="0" fontId="3" fillId="19" borderId="10" xfId="0" applyFont="1" applyFill="1" applyBorder="1" applyAlignment="1">
      <alignment wrapText="1"/>
    </xf>
    <xf numFmtId="165" fontId="3" fillId="19" borderId="10" xfId="0" applyNumberFormat="1" applyFont="1" applyFill="1" applyBorder="1"/>
  </cellXfs>
  <cellStyles count="2454">
    <cellStyle name="20% - Accent1 2" xfId="3"/>
    <cellStyle name="20% - Accent2 2" xfId="4"/>
    <cellStyle name="20% - Accent3 2" xfId="5"/>
    <cellStyle name="20% - Accent4 2" xfId="6"/>
    <cellStyle name="20% - Accent5 2" xfId="7"/>
    <cellStyle name="20% - Accent6 2" xfId="8"/>
    <cellStyle name="40% - Accent1 2" xfId="9"/>
    <cellStyle name="40% - Accent2 2" xfId="10"/>
    <cellStyle name="40% - Accent3 2" xfId="11"/>
    <cellStyle name="40% - Accent4 2" xfId="12"/>
    <cellStyle name="40% - Accent5 2" xfId="13"/>
    <cellStyle name="40% - Accent6 2" xfId="14"/>
    <cellStyle name="60% - Accent1 2" xfId="15"/>
    <cellStyle name="60% - Accent2 2" xfId="16"/>
    <cellStyle name="60% - Accent3 2" xfId="17"/>
    <cellStyle name="60% - Accent4 2" xfId="18"/>
    <cellStyle name="60% - Accent5 2" xfId="19"/>
    <cellStyle name="60% - Accent6 2" xfId="20"/>
    <cellStyle name="Accent1 2" xfId="21"/>
    <cellStyle name="Accent2 2" xfId="22"/>
    <cellStyle name="Accent3 2" xfId="23"/>
    <cellStyle name="Accent4 2" xfId="24"/>
    <cellStyle name="Accent5 2" xfId="25"/>
    <cellStyle name="Accent6 2" xfId="26"/>
    <cellStyle name="Bad 2" xfId="27"/>
    <cellStyle name="Calculation 2" xfId="28"/>
    <cellStyle name="Calculation 2 2" xfId="29"/>
    <cellStyle name="Calculation 2 2 2" xfId="30"/>
    <cellStyle name="Calculation 2 2 2 2" xfId="31"/>
    <cellStyle name="Calculation 2 2 2 2 10" xfId="133"/>
    <cellStyle name="Calculation 2 2 2 2 11" xfId="134"/>
    <cellStyle name="Calculation 2 2 2 2 12" xfId="135"/>
    <cellStyle name="Calculation 2 2 2 2 13" xfId="136"/>
    <cellStyle name="Calculation 2 2 2 2 14" xfId="137"/>
    <cellStyle name="Calculation 2 2 2 2 2" xfId="32"/>
    <cellStyle name="Calculation 2 2 2 2 2 2" xfId="138"/>
    <cellStyle name="Calculation 2 2 2 2 2 2 2" xfId="139"/>
    <cellStyle name="Calculation 2 2 2 2 2 2 3" xfId="140"/>
    <cellStyle name="Calculation 2 2 2 2 2 2 4" xfId="141"/>
    <cellStyle name="Calculation 2 2 2 2 2 2 5" xfId="142"/>
    <cellStyle name="Calculation 2 2 2 2 2 2 6" xfId="143"/>
    <cellStyle name="Calculation 2 2 2 2 2 3" xfId="144"/>
    <cellStyle name="Calculation 2 2 2 2 2 4" xfId="145"/>
    <cellStyle name="Calculation 2 2 2 2 2 5" xfId="146"/>
    <cellStyle name="Calculation 2 2 2 2 2 6" xfId="147"/>
    <cellStyle name="Calculation 2 2 2 2 2 7" xfId="148"/>
    <cellStyle name="Calculation 2 2 2 2 2_Funded Places" xfId="149"/>
    <cellStyle name="Calculation 2 2 2 2 3" xfId="150"/>
    <cellStyle name="Calculation 2 2 2 2 3 2" xfId="151"/>
    <cellStyle name="Calculation 2 2 2 2 3 2 2" xfId="152"/>
    <cellStyle name="Calculation 2 2 2 2 3 2 3" xfId="153"/>
    <cellStyle name="Calculation 2 2 2 2 3 2 4" xfId="154"/>
    <cellStyle name="Calculation 2 2 2 2 3 2 5" xfId="155"/>
    <cellStyle name="Calculation 2 2 2 2 3 2 6" xfId="156"/>
    <cellStyle name="Calculation 2 2 2 2 3 3" xfId="157"/>
    <cellStyle name="Calculation 2 2 2 2 3 4" xfId="158"/>
    <cellStyle name="Calculation 2 2 2 2 3 5" xfId="159"/>
    <cellStyle name="Calculation 2 2 2 2 3 6" xfId="160"/>
    <cellStyle name="Calculation 2 2 2 2 3 7" xfId="161"/>
    <cellStyle name="Calculation 2 2 2 2 4" xfId="162"/>
    <cellStyle name="Calculation 2 2 2 2 4 2" xfId="163"/>
    <cellStyle name="Calculation 2 2 2 2 4 2 2" xfId="164"/>
    <cellStyle name="Calculation 2 2 2 2 4 2 3" xfId="165"/>
    <cellStyle name="Calculation 2 2 2 2 4 2 4" xfId="166"/>
    <cellStyle name="Calculation 2 2 2 2 4 2 5" xfId="167"/>
    <cellStyle name="Calculation 2 2 2 2 4 2 6" xfId="168"/>
    <cellStyle name="Calculation 2 2 2 2 4 3" xfId="169"/>
    <cellStyle name="Calculation 2 2 2 2 4 4" xfId="170"/>
    <cellStyle name="Calculation 2 2 2 2 4 5" xfId="171"/>
    <cellStyle name="Calculation 2 2 2 2 4 6" xfId="172"/>
    <cellStyle name="Calculation 2 2 2 2 4 7" xfId="173"/>
    <cellStyle name="Calculation 2 2 2 2 5" xfId="174"/>
    <cellStyle name="Calculation 2 2 2 2 5 2" xfId="175"/>
    <cellStyle name="Calculation 2 2 2 2 5 2 2" xfId="176"/>
    <cellStyle name="Calculation 2 2 2 2 5 2 3" xfId="177"/>
    <cellStyle name="Calculation 2 2 2 2 5 2 4" xfId="178"/>
    <cellStyle name="Calculation 2 2 2 2 5 2 5" xfId="179"/>
    <cellStyle name="Calculation 2 2 2 2 5 2 6" xfId="180"/>
    <cellStyle name="Calculation 2 2 2 2 5 3" xfId="181"/>
    <cellStyle name="Calculation 2 2 2 2 5 4" xfId="182"/>
    <cellStyle name="Calculation 2 2 2 2 5 5" xfId="183"/>
    <cellStyle name="Calculation 2 2 2 2 5 6" xfId="184"/>
    <cellStyle name="Calculation 2 2 2 2 5 7" xfId="185"/>
    <cellStyle name="Calculation 2 2 2 2 6" xfId="186"/>
    <cellStyle name="Calculation 2 2 2 2 6 2" xfId="187"/>
    <cellStyle name="Calculation 2 2 2 2 6 2 2" xfId="188"/>
    <cellStyle name="Calculation 2 2 2 2 6 2 3" xfId="189"/>
    <cellStyle name="Calculation 2 2 2 2 6 2 4" xfId="190"/>
    <cellStyle name="Calculation 2 2 2 2 6 2 5" xfId="191"/>
    <cellStyle name="Calculation 2 2 2 2 6 2 6" xfId="192"/>
    <cellStyle name="Calculation 2 2 2 2 6 3" xfId="193"/>
    <cellStyle name="Calculation 2 2 2 2 6 4" xfId="194"/>
    <cellStyle name="Calculation 2 2 2 2 6 5" xfId="195"/>
    <cellStyle name="Calculation 2 2 2 2 6 6" xfId="196"/>
    <cellStyle name="Calculation 2 2 2 2 6 7" xfId="197"/>
    <cellStyle name="Calculation 2 2 2 2 7" xfId="198"/>
    <cellStyle name="Calculation 2 2 2 2 7 2" xfId="199"/>
    <cellStyle name="Calculation 2 2 2 2 7 2 2" xfId="200"/>
    <cellStyle name="Calculation 2 2 2 2 7 2 3" xfId="201"/>
    <cellStyle name="Calculation 2 2 2 2 7 2 4" xfId="202"/>
    <cellStyle name="Calculation 2 2 2 2 7 2 5" xfId="203"/>
    <cellStyle name="Calculation 2 2 2 2 7 2 6" xfId="204"/>
    <cellStyle name="Calculation 2 2 2 2 7 3" xfId="205"/>
    <cellStyle name="Calculation 2 2 2 2 7 4" xfId="206"/>
    <cellStyle name="Calculation 2 2 2 2 7 5" xfId="207"/>
    <cellStyle name="Calculation 2 2 2 2 7 6" xfId="208"/>
    <cellStyle name="Calculation 2 2 2 2 7 7" xfId="209"/>
    <cellStyle name="Calculation 2 2 2 2 8" xfId="210"/>
    <cellStyle name="Calculation 2 2 2 2 8 2" xfId="211"/>
    <cellStyle name="Calculation 2 2 2 2 8 3" xfId="212"/>
    <cellStyle name="Calculation 2 2 2 2 8 4" xfId="213"/>
    <cellStyle name="Calculation 2 2 2 2 8 5" xfId="214"/>
    <cellStyle name="Calculation 2 2 2 2 8 6" xfId="215"/>
    <cellStyle name="Calculation 2 2 2 2 9" xfId="216"/>
    <cellStyle name="Calculation 2 2 2 2 9 2" xfId="217"/>
    <cellStyle name="Calculation 2 2 2 2 9 3" xfId="218"/>
    <cellStyle name="Calculation 2 2 2 2 9 4" xfId="219"/>
    <cellStyle name="Calculation 2 2 2 2 9 5" xfId="220"/>
    <cellStyle name="Calculation 2 2 2 2 9 6" xfId="221"/>
    <cellStyle name="Calculation 2 2 2 2_Care Service List" xfId="222"/>
    <cellStyle name="Calculation 2 2 2 3" xfId="223"/>
    <cellStyle name="Calculation 2 2 2 4" xfId="224"/>
    <cellStyle name="Calculation 2 2 2 5" xfId="225"/>
    <cellStyle name="Calculation 2 2 2 6" xfId="226"/>
    <cellStyle name="Calculation 2 2 2 7" xfId="227"/>
    <cellStyle name="Calculation 2 2 2_Care Service List" xfId="228"/>
    <cellStyle name="Calculation 2 2 3" xfId="33"/>
    <cellStyle name="Calculation 2 2 3 10" xfId="229"/>
    <cellStyle name="Calculation 2 2 3 11" xfId="230"/>
    <cellStyle name="Calculation 2 2 3 12" xfId="231"/>
    <cellStyle name="Calculation 2 2 3 13" xfId="232"/>
    <cellStyle name="Calculation 2 2 3 14" xfId="233"/>
    <cellStyle name="Calculation 2 2 3 2" xfId="34"/>
    <cellStyle name="Calculation 2 2 3 2 2" xfId="234"/>
    <cellStyle name="Calculation 2 2 3 2 2 2" xfId="235"/>
    <cellStyle name="Calculation 2 2 3 2 2 3" xfId="236"/>
    <cellStyle name="Calculation 2 2 3 2 2 4" xfId="237"/>
    <cellStyle name="Calculation 2 2 3 2 2 5" xfId="238"/>
    <cellStyle name="Calculation 2 2 3 2 2 6" xfId="239"/>
    <cellStyle name="Calculation 2 2 3 2 3" xfId="240"/>
    <cellStyle name="Calculation 2 2 3 2 4" xfId="241"/>
    <cellStyle name="Calculation 2 2 3 2 5" xfId="242"/>
    <cellStyle name="Calculation 2 2 3 2 6" xfId="243"/>
    <cellStyle name="Calculation 2 2 3 2 7" xfId="244"/>
    <cellStyle name="Calculation 2 2 3 2_Funded Places" xfId="245"/>
    <cellStyle name="Calculation 2 2 3 3" xfId="246"/>
    <cellStyle name="Calculation 2 2 3 3 2" xfId="247"/>
    <cellStyle name="Calculation 2 2 3 3 2 2" xfId="248"/>
    <cellStyle name="Calculation 2 2 3 3 2 3" xfId="249"/>
    <cellStyle name="Calculation 2 2 3 3 2 4" xfId="250"/>
    <cellStyle name="Calculation 2 2 3 3 2 5" xfId="251"/>
    <cellStyle name="Calculation 2 2 3 3 2 6" xfId="252"/>
    <cellStyle name="Calculation 2 2 3 3 3" xfId="253"/>
    <cellStyle name="Calculation 2 2 3 3 4" xfId="254"/>
    <cellStyle name="Calculation 2 2 3 3 5" xfId="255"/>
    <cellStyle name="Calculation 2 2 3 3 6" xfId="256"/>
    <cellStyle name="Calculation 2 2 3 3 7" xfId="257"/>
    <cellStyle name="Calculation 2 2 3 4" xfId="258"/>
    <cellStyle name="Calculation 2 2 3 4 2" xfId="259"/>
    <cellStyle name="Calculation 2 2 3 4 2 2" xfId="260"/>
    <cellStyle name="Calculation 2 2 3 4 2 3" xfId="261"/>
    <cellStyle name="Calculation 2 2 3 4 2 4" xfId="262"/>
    <cellStyle name="Calculation 2 2 3 4 2 5" xfId="263"/>
    <cellStyle name="Calculation 2 2 3 4 2 6" xfId="264"/>
    <cellStyle name="Calculation 2 2 3 4 3" xfId="265"/>
    <cellStyle name="Calculation 2 2 3 4 4" xfId="266"/>
    <cellStyle name="Calculation 2 2 3 4 5" xfId="267"/>
    <cellStyle name="Calculation 2 2 3 4 6" xfId="268"/>
    <cellStyle name="Calculation 2 2 3 4 7" xfId="269"/>
    <cellStyle name="Calculation 2 2 3 5" xfId="270"/>
    <cellStyle name="Calculation 2 2 3 5 2" xfId="271"/>
    <cellStyle name="Calculation 2 2 3 5 2 2" xfId="272"/>
    <cellStyle name="Calculation 2 2 3 5 2 3" xfId="273"/>
    <cellStyle name="Calculation 2 2 3 5 2 4" xfId="274"/>
    <cellStyle name="Calculation 2 2 3 5 2 5" xfId="275"/>
    <cellStyle name="Calculation 2 2 3 5 2 6" xfId="276"/>
    <cellStyle name="Calculation 2 2 3 5 3" xfId="277"/>
    <cellStyle name="Calculation 2 2 3 5 4" xfId="278"/>
    <cellStyle name="Calculation 2 2 3 5 5" xfId="279"/>
    <cellStyle name="Calculation 2 2 3 5 6" xfId="280"/>
    <cellStyle name="Calculation 2 2 3 5 7" xfId="281"/>
    <cellStyle name="Calculation 2 2 3 6" xfId="282"/>
    <cellStyle name="Calculation 2 2 3 6 2" xfId="283"/>
    <cellStyle name="Calculation 2 2 3 6 2 2" xfId="284"/>
    <cellStyle name="Calculation 2 2 3 6 2 3" xfId="285"/>
    <cellStyle name="Calculation 2 2 3 6 2 4" xfId="286"/>
    <cellStyle name="Calculation 2 2 3 6 2 5" xfId="287"/>
    <cellStyle name="Calculation 2 2 3 6 2 6" xfId="288"/>
    <cellStyle name="Calculation 2 2 3 6 3" xfId="289"/>
    <cellStyle name="Calculation 2 2 3 6 4" xfId="290"/>
    <cellStyle name="Calculation 2 2 3 6 5" xfId="291"/>
    <cellStyle name="Calculation 2 2 3 6 6" xfId="292"/>
    <cellStyle name="Calculation 2 2 3 6 7" xfId="293"/>
    <cellStyle name="Calculation 2 2 3 7" xfId="294"/>
    <cellStyle name="Calculation 2 2 3 7 2" xfId="295"/>
    <cellStyle name="Calculation 2 2 3 7 2 2" xfId="296"/>
    <cellStyle name="Calculation 2 2 3 7 2 3" xfId="297"/>
    <cellStyle name="Calculation 2 2 3 7 2 4" xfId="298"/>
    <cellStyle name="Calculation 2 2 3 7 2 5" xfId="299"/>
    <cellStyle name="Calculation 2 2 3 7 2 6" xfId="300"/>
    <cellStyle name="Calculation 2 2 3 7 3" xfId="301"/>
    <cellStyle name="Calculation 2 2 3 7 4" xfId="302"/>
    <cellStyle name="Calculation 2 2 3 7 5" xfId="303"/>
    <cellStyle name="Calculation 2 2 3 7 6" xfId="304"/>
    <cellStyle name="Calculation 2 2 3 7 7" xfId="305"/>
    <cellStyle name="Calculation 2 2 3 8" xfId="306"/>
    <cellStyle name="Calculation 2 2 3 8 2" xfId="307"/>
    <cellStyle name="Calculation 2 2 3 8 3" xfId="308"/>
    <cellStyle name="Calculation 2 2 3 8 4" xfId="309"/>
    <cellStyle name="Calculation 2 2 3 8 5" xfId="310"/>
    <cellStyle name="Calculation 2 2 3 8 6" xfId="311"/>
    <cellStyle name="Calculation 2 2 3 9" xfId="312"/>
    <cellStyle name="Calculation 2 2 3 9 2" xfId="313"/>
    <cellStyle name="Calculation 2 2 3 9 3" xfId="314"/>
    <cellStyle name="Calculation 2 2 3 9 4" xfId="315"/>
    <cellStyle name="Calculation 2 2 3 9 5" xfId="316"/>
    <cellStyle name="Calculation 2 2 3 9 6" xfId="317"/>
    <cellStyle name="Calculation 2 2 3_Care Service List" xfId="318"/>
    <cellStyle name="Calculation 2 2 4" xfId="319"/>
    <cellStyle name="Calculation 2 2 5" xfId="320"/>
    <cellStyle name="Calculation 2 2 6" xfId="321"/>
    <cellStyle name="Calculation 2 2 7" xfId="322"/>
    <cellStyle name="Calculation 2 2 8" xfId="323"/>
    <cellStyle name="Calculation 2 2_Care Service List" xfId="324"/>
    <cellStyle name="Calculation 2 3" xfId="35"/>
    <cellStyle name="Calculation 2 3 2" xfId="36"/>
    <cellStyle name="Calculation 2 3 2 10" xfId="325"/>
    <cellStyle name="Calculation 2 3 2 11" xfId="326"/>
    <cellStyle name="Calculation 2 3 2 12" xfId="327"/>
    <cellStyle name="Calculation 2 3 2 13" xfId="328"/>
    <cellStyle name="Calculation 2 3 2 14" xfId="329"/>
    <cellStyle name="Calculation 2 3 2 2" xfId="37"/>
    <cellStyle name="Calculation 2 3 2 2 2" xfId="330"/>
    <cellStyle name="Calculation 2 3 2 2 2 2" xfId="331"/>
    <cellStyle name="Calculation 2 3 2 2 2 3" xfId="332"/>
    <cellStyle name="Calculation 2 3 2 2 2 4" xfId="333"/>
    <cellStyle name="Calculation 2 3 2 2 2 5" xfId="334"/>
    <cellStyle name="Calculation 2 3 2 2 2 6" xfId="335"/>
    <cellStyle name="Calculation 2 3 2 2 3" xfId="336"/>
    <cellStyle name="Calculation 2 3 2 2 4" xfId="337"/>
    <cellStyle name="Calculation 2 3 2 2 5" xfId="338"/>
    <cellStyle name="Calculation 2 3 2 2 6" xfId="339"/>
    <cellStyle name="Calculation 2 3 2 2 7" xfId="340"/>
    <cellStyle name="Calculation 2 3 2 2_Funded Places" xfId="341"/>
    <cellStyle name="Calculation 2 3 2 3" xfId="342"/>
    <cellStyle name="Calculation 2 3 2 3 2" xfId="343"/>
    <cellStyle name="Calculation 2 3 2 3 2 2" xfId="344"/>
    <cellStyle name="Calculation 2 3 2 3 2 3" xfId="345"/>
    <cellStyle name="Calculation 2 3 2 3 2 4" xfId="346"/>
    <cellStyle name="Calculation 2 3 2 3 2 5" xfId="347"/>
    <cellStyle name="Calculation 2 3 2 3 2 6" xfId="348"/>
    <cellStyle name="Calculation 2 3 2 3 3" xfId="349"/>
    <cellStyle name="Calculation 2 3 2 3 4" xfId="350"/>
    <cellStyle name="Calculation 2 3 2 3 5" xfId="351"/>
    <cellStyle name="Calculation 2 3 2 3 6" xfId="352"/>
    <cellStyle name="Calculation 2 3 2 3 7" xfId="353"/>
    <cellStyle name="Calculation 2 3 2 4" xfId="354"/>
    <cellStyle name="Calculation 2 3 2 4 2" xfId="355"/>
    <cellStyle name="Calculation 2 3 2 4 2 2" xfId="356"/>
    <cellStyle name="Calculation 2 3 2 4 2 3" xfId="357"/>
    <cellStyle name="Calculation 2 3 2 4 2 4" xfId="358"/>
    <cellStyle name="Calculation 2 3 2 4 2 5" xfId="359"/>
    <cellStyle name="Calculation 2 3 2 4 2 6" xfId="360"/>
    <cellStyle name="Calculation 2 3 2 4 3" xfId="361"/>
    <cellStyle name="Calculation 2 3 2 4 4" xfId="362"/>
    <cellStyle name="Calculation 2 3 2 4 5" xfId="363"/>
    <cellStyle name="Calculation 2 3 2 4 6" xfId="364"/>
    <cellStyle name="Calculation 2 3 2 4 7" xfId="365"/>
    <cellStyle name="Calculation 2 3 2 5" xfId="366"/>
    <cellStyle name="Calculation 2 3 2 5 2" xfId="367"/>
    <cellStyle name="Calculation 2 3 2 5 2 2" xfId="368"/>
    <cellStyle name="Calculation 2 3 2 5 2 3" xfId="369"/>
    <cellStyle name="Calculation 2 3 2 5 2 4" xfId="370"/>
    <cellStyle name="Calculation 2 3 2 5 2 5" xfId="371"/>
    <cellStyle name="Calculation 2 3 2 5 2 6" xfId="372"/>
    <cellStyle name="Calculation 2 3 2 5 3" xfId="373"/>
    <cellStyle name="Calculation 2 3 2 5 4" xfId="374"/>
    <cellStyle name="Calculation 2 3 2 5 5" xfId="375"/>
    <cellStyle name="Calculation 2 3 2 5 6" xfId="376"/>
    <cellStyle name="Calculation 2 3 2 5 7" xfId="377"/>
    <cellStyle name="Calculation 2 3 2 6" xfId="378"/>
    <cellStyle name="Calculation 2 3 2 6 2" xfId="379"/>
    <cellStyle name="Calculation 2 3 2 6 2 2" xfId="380"/>
    <cellStyle name="Calculation 2 3 2 6 2 3" xfId="381"/>
    <cellStyle name="Calculation 2 3 2 6 2 4" xfId="382"/>
    <cellStyle name="Calculation 2 3 2 6 2 5" xfId="383"/>
    <cellStyle name="Calculation 2 3 2 6 2 6" xfId="384"/>
    <cellStyle name="Calculation 2 3 2 6 3" xfId="385"/>
    <cellStyle name="Calculation 2 3 2 6 4" xfId="386"/>
    <cellStyle name="Calculation 2 3 2 6 5" xfId="387"/>
    <cellStyle name="Calculation 2 3 2 6 6" xfId="388"/>
    <cellStyle name="Calculation 2 3 2 6 7" xfId="389"/>
    <cellStyle name="Calculation 2 3 2 7" xfId="390"/>
    <cellStyle name="Calculation 2 3 2 7 2" xfId="391"/>
    <cellStyle name="Calculation 2 3 2 7 2 2" xfId="392"/>
    <cellStyle name="Calculation 2 3 2 7 2 3" xfId="393"/>
    <cellStyle name="Calculation 2 3 2 7 2 4" xfId="394"/>
    <cellStyle name="Calculation 2 3 2 7 2 5" xfId="395"/>
    <cellStyle name="Calculation 2 3 2 7 2 6" xfId="396"/>
    <cellStyle name="Calculation 2 3 2 7 3" xfId="397"/>
    <cellStyle name="Calculation 2 3 2 7 4" xfId="398"/>
    <cellStyle name="Calculation 2 3 2 7 5" xfId="399"/>
    <cellStyle name="Calculation 2 3 2 7 6" xfId="400"/>
    <cellStyle name="Calculation 2 3 2 7 7" xfId="401"/>
    <cellStyle name="Calculation 2 3 2 8" xfId="402"/>
    <cellStyle name="Calculation 2 3 2 8 2" xfId="403"/>
    <cellStyle name="Calculation 2 3 2 8 3" xfId="404"/>
    <cellStyle name="Calculation 2 3 2 8 4" xfId="405"/>
    <cellStyle name="Calculation 2 3 2 8 5" xfId="406"/>
    <cellStyle name="Calculation 2 3 2 8 6" xfId="407"/>
    <cellStyle name="Calculation 2 3 2 9" xfId="408"/>
    <cellStyle name="Calculation 2 3 2 9 2" xfId="409"/>
    <cellStyle name="Calculation 2 3 2 9 3" xfId="410"/>
    <cellStyle name="Calculation 2 3 2 9 4" xfId="411"/>
    <cellStyle name="Calculation 2 3 2 9 5" xfId="412"/>
    <cellStyle name="Calculation 2 3 2 9 6" xfId="413"/>
    <cellStyle name="Calculation 2 3 2_Care Service List" xfId="414"/>
    <cellStyle name="Calculation 2 3 3" xfId="415"/>
    <cellStyle name="Calculation 2 3 4" xfId="416"/>
    <cellStyle name="Calculation 2 3 5" xfId="417"/>
    <cellStyle name="Calculation 2 3 6" xfId="418"/>
    <cellStyle name="Calculation 2 3 7" xfId="419"/>
    <cellStyle name="Calculation 2 3_Care Service List" xfId="420"/>
    <cellStyle name="Calculation 2 4" xfId="38"/>
    <cellStyle name="Calculation 2 4 10" xfId="421"/>
    <cellStyle name="Calculation 2 4 11" xfId="422"/>
    <cellStyle name="Calculation 2 4 12" xfId="423"/>
    <cellStyle name="Calculation 2 4 13" xfId="424"/>
    <cellStyle name="Calculation 2 4 14" xfId="425"/>
    <cellStyle name="Calculation 2 4 2" xfId="39"/>
    <cellStyle name="Calculation 2 4 2 2" xfId="426"/>
    <cellStyle name="Calculation 2 4 2 2 2" xfId="427"/>
    <cellStyle name="Calculation 2 4 2 2 3" xfId="428"/>
    <cellStyle name="Calculation 2 4 2 2 4" xfId="429"/>
    <cellStyle name="Calculation 2 4 2 2 5" xfId="430"/>
    <cellStyle name="Calculation 2 4 2 2 6" xfId="431"/>
    <cellStyle name="Calculation 2 4 2 3" xfId="432"/>
    <cellStyle name="Calculation 2 4 2 4" xfId="433"/>
    <cellStyle name="Calculation 2 4 2 5" xfId="434"/>
    <cellStyle name="Calculation 2 4 2 6" xfId="435"/>
    <cellStyle name="Calculation 2 4 2 7" xfId="436"/>
    <cellStyle name="Calculation 2 4 2_Funded Places" xfId="437"/>
    <cellStyle name="Calculation 2 4 3" xfId="438"/>
    <cellStyle name="Calculation 2 4 3 2" xfId="439"/>
    <cellStyle name="Calculation 2 4 3 2 2" xfId="440"/>
    <cellStyle name="Calculation 2 4 3 2 3" xfId="441"/>
    <cellStyle name="Calculation 2 4 3 2 4" xfId="442"/>
    <cellStyle name="Calculation 2 4 3 2 5" xfId="443"/>
    <cellStyle name="Calculation 2 4 3 2 6" xfId="444"/>
    <cellStyle name="Calculation 2 4 3 3" xfId="445"/>
    <cellStyle name="Calculation 2 4 3 4" xfId="446"/>
    <cellStyle name="Calculation 2 4 3 5" xfId="447"/>
    <cellStyle name="Calculation 2 4 3 6" xfId="448"/>
    <cellStyle name="Calculation 2 4 3 7" xfId="449"/>
    <cellStyle name="Calculation 2 4 4" xfId="450"/>
    <cellStyle name="Calculation 2 4 4 2" xfId="451"/>
    <cellStyle name="Calculation 2 4 4 2 2" xfId="452"/>
    <cellStyle name="Calculation 2 4 4 2 3" xfId="453"/>
    <cellStyle name="Calculation 2 4 4 2 4" xfId="454"/>
    <cellStyle name="Calculation 2 4 4 2 5" xfId="455"/>
    <cellStyle name="Calculation 2 4 4 2 6" xfId="456"/>
    <cellStyle name="Calculation 2 4 4 3" xfId="457"/>
    <cellStyle name="Calculation 2 4 4 4" xfId="458"/>
    <cellStyle name="Calculation 2 4 4 5" xfId="459"/>
    <cellStyle name="Calculation 2 4 4 6" xfId="460"/>
    <cellStyle name="Calculation 2 4 4 7" xfId="461"/>
    <cellStyle name="Calculation 2 4 5" xfId="462"/>
    <cellStyle name="Calculation 2 4 5 2" xfId="463"/>
    <cellStyle name="Calculation 2 4 5 2 2" xfId="464"/>
    <cellStyle name="Calculation 2 4 5 2 3" xfId="465"/>
    <cellStyle name="Calculation 2 4 5 2 4" xfId="466"/>
    <cellStyle name="Calculation 2 4 5 2 5" xfId="467"/>
    <cellStyle name="Calculation 2 4 5 2 6" xfId="468"/>
    <cellStyle name="Calculation 2 4 5 3" xfId="469"/>
    <cellStyle name="Calculation 2 4 5 4" xfId="470"/>
    <cellStyle name="Calculation 2 4 5 5" xfId="471"/>
    <cellStyle name="Calculation 2 4 5 6" xfId="472"/>
    <cellStyle name="Calculation 2 4 5 7" xfId="473"/>
    <cellStyle name="Calculation 2 4 6" xfId="474"/>
    <cellStyle name="Calculation 2 4 6 2" xfId="475"/>
    <cellStyle name="Calculation 2 4 6 2 2" xfId="476"/>
    <cellStyle name="Calculation 2 4 6 2 3" xfId="477"/>
    <cellStyle name="Calculation 2 4 6 2 4" xfId="478"/>
    <cellStyle name="Calculation 2 4 6 2 5" xfId="479"/>
    <cellStyle name="Calculation 2 4 6 2 6" xfId="480"/>
    <cellStyle name="Calculation 2 4 6 3" xfId="481"/>
    <cellStyle name="Calculation 2 4 6 4" xfId="482"/>
    <cellStyle name="Calculation 2 4 6 5" xfId="483"/>
    <cellStyle name="Calculation 2 4 6 6" xfId="484"/>
    <cellStyle name="Calculation 2 4 6 7" xfId="485"/>
    <cellStyle name="Calculation 2 4 7" xfId="486"/>
    <cellStyle name="Calculation 2 4 7 2" xfId="487"/>
    <cellStyle name="Calculation 2 4 7 2 2" xfId="488"/>
    <cellStyle name="Calculation 2 4 7 2 3" xfId="489"/>
    <cellStyle name="Calculation 2 4 7 2 4" xfId="490"/>
    <cellStyle name="Calculation 2 4 7 2 5" xfId="491"/>
    <cellStyle name="Calculation 2 4 7 2 6" xfId="492"/>
    <cellStyle name="Calculation 2 4 7 3" xfId="493"/>
    <cellStyle name="Calculation 2 4 7 4" xfId="494"/>
    <cellStyle name="Calculation 2 4 7 5" xfId="495"/>
    <cellStyle name="Calculation 2 4 7 6" xfId="496"/>
    <cellStyle name="Calculation 2 4 7 7" xfId="497"/>
    <cellStyle name="Calculation 2 4 8" xfId="498"/>
    <cellStyle name="Calculation 2 4 8 2" xfId="499"/>
    <cellStyle name="Calculation 2 4 8 3" xfId="500"/>
    <cellStyle name="Calculation 2 4 8 4" xfId="501"/>
    <cellStyle name="Calculation 2 4 8 5" xfId="502"/>
    <cellStyle name="Calculation 2 4 8 6" xfId="503"/>
    <cellStyle name="Calculation 2 4 9" xfId="504"/>
    <cellStyle name="Calculation 2 4 9 2" xfId="505"/>
    <cellStyle name="Calculation 2 4 9 3" xfId="506"/>
    <cellStyle name="Calculation 2 4 9 4" xfId="507"/>
    <cellStyle name="Calculation 2 4 9 5" xfId="508"/>
    <cellStyle name="Calculation 2 4 9 6" xfId="509"/>
    <cellStyle name="Calculation 2 4_Care Service List" xfId="510"/>
    <cellStyle name="Calculation 2 5" xfId="511"/>
    <cellStyle name="Calculation 2 6" xfId="512"/>
    <cellStyle name="Calculation 2 7" xfId="513"/>
    <cellStyle name="Calculation 2 8" xfId="514"/>
    <cellStyle name="Calculation 2 9" xfId="515"/>
    <cellStyle name="Calculation 2_Care Service List" xfId="516"/>
    <cellStyle name="Check Cell 2" xfId="40"/>
    <cellStyle name="Comma" xfId="1" builtinId="3"/>
    <cellStyle name="Comma 2" xfId="41"/>
    <cellStyle name="Explanatory Text 2" xfId="42"/>
    <cellStyle name="Good 2" xfId="43"/>
    <cellStyle name="Heading 1 2" xfId="44"/>
    <cellStyle name="Heading 2 2" xfId="45"/>
    <cellStyle name="Heading 3 2" xfId="46"/>
    <cellStyle name="Heading 4 2" xfId="47"/>
    <cellStyle name="Hyperlink" xfId="132" builtinId="8"/>
    <cellStyle name="Hyperlink 4" xfId="48"/>
    <cellStyle name="Input 2" xfId="49"/>
    <cellStyle name="Input 2 2" xfId="50"/>
    <cellStyle name="Input 2 2 2" xfId="51"/>
    <cellStyle name="Input 2 2 2 2" xfId="52"/>
    <cellStyle name="Input 2 2 2 2 10" xfId="517"/>
    <cellStyle name="Input 2 2 2 2 11" xfId="518"/>
    <cellStyle name="Input 2 2 2 2 12" xfId="519"/>
    <cellStyle name="Input 2 2 2 2 13" xfId="520"/>
    <cellStyle name="Input 2 2 2 2 14" xfId="521"/>
    <cellStyle name="Input 2 2 2 2 2" xfId="53"/>
    <cellStyle name="Input 2 2 2 2 2 2" xfId="522"/>
    <cellStyle name="Input 2 2 2 2 2 2 2" xfId="523"/>
    <cellStyle name="Input 2 2 2 2 2 2 3" xfId="524"/>
    <cellStyle name="Input 2 2 2 2 2 2 4" xfId="525"/>
    <cellStyle name="Input 2 2 2 2 2 2 5" xfId="526"/>
    <cellStyle name="Input 2 2 2 2 2 2 6" xfId="527"/>
    <cellStyle name="Input 2 2 2 2 2 3" xfId="528"/>
    <cellStyle name="Input 2 2 2 2 2 4" xfId="529"/>
    <cellStyle name="Input 2 2 2 2 2 5" xfId="530"/>
    <cellStyle name="Input 2 2 2 2 2 6" xfId="531"/>
    <cellStyle name="Input 2 2 2 2 2 7" xfId="532"/>
    <cellStyle name="Input 2 2 2 2 2_Funded Places" xfId="533"/>
    <cellStyle name="Input 2 2 2 2 3" xfId="534"/>
    <cellStyle name="Input 2 2 2 2 3 2" xfId="535"/>
    <cellStyle name="Input 2 2 2 2 3 2 2" xfId="536"/>
    <cellStyle name="Input 2 2 2 2 3 2 3" xfId="537"/>
    <cellStyle name="Input 2 2 2 2 3 2 4" xfId="538"/>
    <cellStyle name="Input 2 2 2 2 3 2 5" xfId="539"/>
    <cellStyle name="Input 2 2 2 2 3 2 6" xfId="540"/>
    <cellStyle name="Input 2 2 2 2 3 3" xfId="541"/>
    <cellStyle name="Input 2 2 2 2 3 4" xfId="542"/>
    <cellStyle name="Input 2 2 2 2 3 5" xfId="543"/>
    <cellStyle name="Input 2 2 2 2 3 6" xfId="544"/>
    <cellStyle name="Input 2 2 2 2 3 7" xfId="545"/>
    <cellStyle name="Input 2 2 2 2 4" xfId="546"/>
    <cellStyle name="Input 2 2 2 2 4 2" xfId="547"/>
    <cellStyle name="Input 2 2 2 2 4 2 2" xfId="548"/>
    <cellStyle name="Input 2 2 2 2 4 2 3" xfId="549"/>
    <cellStyle name="Input 2 2 2 2 4 2 4" xfId="550"/>
    <cellStyle name="Input 2 2 2 2 4 2 5" xfId="551"/>
    <cellStyle name="Input 2 2 2 2 4 2 6" xfId="552"/>
    <cellStyle name="Input 2 2 2 2 4 3" xfId="553"/>
    <cellStyle name="Input 2 2 2 2 4 4" xfId="554"/>
    <cellStyle name="Input 2 2 2 2 4 5" xfId="555"/>
    <cellStyle name="Input 2 2 2 2 4 6" xfId="556"/>
    <cellStyle name="Input 2 2 2 2 4 7" xfId="557"/>
    <cellStyle name="Input 2 2 2 2 5" xfId="558"/>
    <cellStyle name="Input 2 2 2 2 5 2" xfId="559"/>
    <cellStyle name="Input 2 2 2 2 5 2 2" xfId="560"/>
    <cellStyle name="Input 2 2 2 2 5 2 3" xfId="561"/>
    <cellStyle name="Input 2 2 2 2 5 2 4" xfId="562"/>
    <cellStyle name="Input 2 2 2 2 5 2 5" xfId="563"/>
    <cellStyle name="Input 2 2 2 2 5 2 6" xfId="564"/>
    <cellStyle name="Input 2 2 2 2 5 3" xfId="565"/>
    <cellStyle name="Input 2 2 2 2 5 4" xfId="566"/>
    <cellStyle name="Input 2 2 2 2 5 5" xfId="567"/>
    <cellStyle name="Input 2 2 2 2 5 6" xfId="568"/>
    <cellStyle name="Input 2 2 2 2 5 7" xfId="569"/>
    <cellStyle name="Input 2 2 2 2 6" xfId="570"/>
    <cellStyle name="Input 2 2 2 2 6 2" xfId="571"/>
    <cellStyle name="Input 2 2 2 2 6 2 2" xfId="572"/>
    <cellStyle name="Input 2 2 2 2 6 2 3" xfId="573"/>
    <cellStyle name="Input 2 2 2 2 6 2 4" xfId="574"/>
    <cellStyle name="Input 2 2 2 2 6 2 5" xfId="575"/>
    <cellStyle name="Input 2 2 2 2 6 2 6" xfId="576"/>
    <cellStyle name="Input 2 2 2 2 6 3" xfId="577"/>
    <cellStyle name="Input 2 2 2 2 6 4" xfId="578"/>
    <cellStyle name="Input 2 2 2 2 6 5" xfId="579"/>
    <cellStyle name="Input 2 2 2 2 6 6" xfId="580"/>
    <cellStyle name="Input 2 2 2 2 6 7" xfId="581"/>
    <cellStyle name="Input 2 2 2 2 7" xfId="582"/>
    <cellStyle name="Input 2 2 2 2 7 2" xfId="583"/>
    <cellStyle name="Input 2 2 2 2 7 2 2" xfId="584"/>
    <cellStyle name="Input 2 2 2 2 7 2 3" xfId="585"/>
    <cellStyle name="Input 2 2 2 2 7 2 4" xfId="586"/>
    <cellStyle name="Input 2 2 2 2 7 2 5" xfId="587"/>
    <cellStyle name="Input 2 2 2 2 7 2 6" xfId="588"/>
    <cellStyle name="Input 2 2 2 2 7 3" xfId="589"/>
    <cellStyle name="Input 2 2 2 2 7 4" xfId="590"/>
    <cellStyle name="Input 2 2 2 2 7 5" xfId="591"/>
    <cellStyle name="Input 2 2 2 2 7 6" xfId="592"/>
    <cellStyle name="Input 2 2 2 2 7 7" xfId="593"/>
    <cellStyle name="Input 2 2 2 2 8" xfId="594"/>
    <cellStyle name="Input 2 2 2 2 8 2" xfId="595"/>
    <cellStyle name="Input 2 2 2 2 8 3" xfId="596"/>
    <cellStyle name="Input 2 2 2 2 8 4" xfId="597"/>
    <cellStyle name="Input 2 2 2 2 8 5" xfId="598"/>
    <cellStyle name="Input 2 2 2 2 8 6" xfId="599"/>
    <cellStyle name="Input 2 2 2 2 9" xfId="600"/>
    <cellStyle name="Input 2 2 2 2 9 2" xfId="601"/>
    <cellStyle name="Input 2 2 2 2 9 3" xfId="602"/>
    <cellStyle name="Input 2 2 2 2 9 4" xfId="603"/>
    <cellStyle name="Input 2 2 2 2 9 5" xfId="604"/>
    <cellStyle name="Input 2 2 2 2 9 6" xfId="605"/>
    <cellStyle name="Input 2 2 2 2_Care Service List" xfId="606"/>
    <cellStyle name="Input 2 2 2 3" xfId="607"/>
    <cellStyle name="Input 2 2 2 4" xfId="608"/>
    <cellStyle name="Input 2 2 2 5" xfId="609"/>
    <cellStyle name="Input 2 2 2 6" xfId="610"/>
    <cellStyle name="Input 2 2 2 7" xfId="611"/>
    <cellStyle name="Input 2 2 2_Care Service List" xfId="612"/>
    <cellStyle name="Input 2 2 3" xfId="54"/>
    <cellStyle name="Input 2 2 3 10" xfId="613"/>
    <cellStyle name="Input 2 2 3 11" xfId="614"/>
    <cellStyle name="Input 2 2 3 12" xfId="615"/>
    <cellStyle name="Input 2 2 3 13" xfId="616"/>
    <cellStyle name="Input 2 2 3 14" xfId="617"/>
    <cellStyle name="Input 2 2 3 2" xfId="55"/>
    <cellStyle name="Input 2 2 3 2 2" xfId="618"/>
    <cellStyle name="Input 2 2 3 2 2 2" xfId="619"/>
    <cellStyle name="Input 2 2 3 2 2 3" xfId="620"/>
    <cellStyle name="Input 2 2 3 2 2 4" xfId="621"/>
    <cellStyle name="Input 2 2 3 2 2 5" xfId="622"/>
    <cellStyle name="Input 2 2 3 2 2 6" xfId="623"/>
    <cellStyle name="Input 2 2 3 2 3" xfId="624"/>
    <cellStyle name="Input 2 2 3 2 4" xfId="625"/>
    <cellStyle name="Input 2 2 3 2 5" xfId="626"/>
    <cellStyle name="Input 2 2 3 2 6" xfId="627"/>
    <cellStyle name="Input 2 2 3 2 7" xfId="628"/>
    <cellStyle name="Input 2 2 3 2_Funded Places" xfId="629"/>
    <cellStyle name="Input 2 2 3 3" xfId="630"/>
    <cellStyle name="Input 2 2 3 3 2" xfId="631"/>
    <cellStyle name="Input 2 2 3 3 2 2" xfId="632"/>
    <cellStyle name="Input 2 2 3 3 2 3" xfId="633"/>
    <cellStyle name="Input 2 2 3 3 2 4" xfId="634"/>
    <cellStyle name="Input 2 2 3 3 2 5" xfId="635"/>
    <cellStyle name="Input 2 2 3 3 2 6" xfId="636"/>
    <cellStyle name="Input 2 2 3 3 3" xfId="637"/>
    <cellStyle name="Input 2 2 3 3 4" xfId="638"/>
    <cellStyle name="Input 2 2 3 3 5" xfId="639"/>
    <cellStyle name="Input 2 2 3 3 6" xfId="640"/>
    <cellStyle name="Input 2 2 3 3 7" xfId="641"/>
    <cellStyle name="Input 2 2 3 4" xfId="642"/>
    <cellStyle name="Input 2 2 3 4 2" xfId="643"/>
    <cellStyle name="Input 2 2 3 4 2 2" xfId="644"/>
    <cellStyle name="Input 2 2 3 4 2 3" xfId="645"/>
    <cellStyle name="Input 2 2 3 4 2 4" xfId="646"/>
    <cellStyle name="Input 2 2 3 4 2 5" xfId="647"/>
    <cellStyle name="Input 2 2 3 4 2 6" xfId="648"/>
    <cellStyle name="Input 2 2 3 4 3" xfId="649"/>
    <cellStyle name="Input 2 2 3 4 4" xfId="650"/>
    <cellStyle name="Input 2 2 3 4 5" xfId="651"/>
    <cellStyle name="Input 2 2 3 4 6" xfId="652"/>
    <cellStyle name="Input 2 2 3 4 7" xfId="653"/>
    <cellStyle name="Input 2 2 3 5" xfId="654"/>
    <cellStyle name="Input 2 2 3 5 2" xfId="655"/>
    <cellStyle name="Input 2 2 3 5 2 2" xfId="656"/>
    <cellStyle name="Input 2 2 3 5 2 3" xfId="657"/>
    <cellStyle name="Input 2 2 3 5 2 4" xfId="658"/>
    <cellStyle name="Input 2 2 3 5 2 5" xfId="659"/>
    <cellStyle name="Input 2 2 3 5 2 6" xfId="660"/>
    <cellStyle name="Input 2 2 3 5 3" xfId="661"/>
    <cellStyle name="Input 2 2 3 5 4" xfId="662"/>
    <cellStyle name="Input 2 2 3 5 5" xfId="663"/>
    <cellStyle name="Input 2 2 3 5 6" xfId="664"/>
    <cellStyle name="Input 2 2 3 5 7" xfId="665"/>
    <cellStyle name="Input 2 2 3 6" xfId="666"/>
    <cellStyle name="Input 2 2 3 6 2" xfId="667"/>
    <cellStyle name="Input 2 2 3 6 2 2" xfId="668"/>
    <cellStyle name="Input 2 2 3 6 2 3" xfId="669"/>
    <cellStyle name="Input 2 2 3 6 2 4" xfId="670"/>
    <cellStyle name="Input 2 2 3 6 2 5" xfId="671"/>
    <cellStyle name="Input 2 2 3 6 2 6" xfId="672"/>
    <cellStyle name="Input 2 2 3 6 3" xfId="673"/>
    <cellStyle name="Input 2 2 3 6 4" xfId="674"/>
    <cellStyle name="Input 2 2 3 6 5" xfId="675"/>
    <cellStyle name="Input 2 2 3 6 6" xfId="676"/>
    <cellStyle name="Input 2 2 3 6 7" xfId="677"/>
    <cellStyle name="Input 2 2 3 7" xfId="678"/>
    <cellStyle name="Input 2 2 3 7 2" xfId="679"/>
    <cellStyle name="Input 2 2 3 7 2 2" xfId="680"/>
    <cellStyle name="Input 2 2 3 7 2 3" xfId="681"/>
    <cellStyle name="Input 2 2 3 7 2 4" xfId="682"/>
    <cellStyle name="Input 2 2 3 7 2 5" xfId="683"/>
    <cellStyle name="Input 2 2 3 7 2 6" xfId="684"/>
    <cellStyle name="Input 2 2 3 7 3" xfId="685"/>
    <cellStyle name="Input 2 2 3 7 4" xfId="686"/>
    <cellStyle name="Input 2 2 3 7 5" xfId="687"/>
    <cellStyle name="Input 2 2 3 7 6" xfId="688"/>
    <cellStyle name="Input 2 2 3 7 7" xfId="689"/>
    <cellStyle name="Input 2 2 3 8" xfId="690"/>
    <cellStyle name="Input 2 2 3 8 2" xfId="691"/>
    <cellStyle name="Input 2 2 3 8 3" xfId="692"/>
    <cellStyle name="Input 2 2 3 8 4" xfId="693"/>
    <cellStyle name="Input 2 2 3 8 5" xfId="694"/>
    <cellStyle name="Input 2 2 3 8 6" xfId="695"/>
    <cellStyle name="Input 2 2 3 9" xfId="696"/>
    <cellStyle name="Input 2 2 3 9 2" xfId="697"/>
    <cellStyle name="Input 2 2 3 9 3" xfId="698"/>
    <cellStyle name="Input 2 2 3 9 4" xfId="699"/>
    <cellStyle name="Input 2 2 3 9 5" xfId="700"/>
    <cellStyle name="Input 2 2 3 9 6" xfId="701"/>
    <cellStyle name="Input 2 2 3_Care Service List" xfId="702"/>
    <cellStyle name="Input 2 2 4" xfId="703"/>
    <cellStyle name="Input 2 2 5" xfId="704"/>
    <cellStyle name="Input 2 2 6" xfId="705"/>
    <cellStyle name="Input 2 2 7" xfId="706"/>
    <cellStyle name="Input 2 2 8" xfId="707"/>
    <cellStyle name="Input 2 2_Care Service List" xfId="708"/>
    <cellStyle name="Input 2 3" xfId="56"/>
    <cellStyle name="Input 2 3 2" xfId="57"/>
    <cellStyle name="Input 2 3 2 10" xfId="709"/>
    <cellStyle name="Input 2 3 2 11" xfId="710"/>
    <cellStyle name="Input 2 3 2 12" xfId="711"/>
    <cellStyle name="Input 2 3 2 13" xfId="712"/>
    <cellStyle name="Input 2 3 2 14" xfId="713"/>
    <cellStyle name="Input 2 3 2 2" xfId="58"/>
    <cellStyle name="Input 2 3 2 2 2" xfId="714"/>
    <cellStyle name="Input 2 3 2 2 2 2" xfId="715"/>
    <cellStyle name="Input 2 3 2 2 2 3" xfId="716"/>
    <cellStyle name="Input 2 3 2 2 2 4" xfId="717"/>
    <cellStyle name="Input 2 3 2 2 2 5" xfId="718"/>
    <cellStyle name="Input 2 3 2 2 2 6" xfId="719"/>
    <cellStyle name="Input 2 3 2 2 3" xfId="720"/>
    <cellStyle name="Input 2 3 2 2 4" xfId="721"/>
    <cellStyle name="Input 2 3 2 2 5" xfId="722"/>
    <cellStyle name="Input 2 3 2 2 6" xfId="723"/>
    <cellStyle name="Input 2 3 2 2 7" xfId="724"/>
    <cellStyle name="Input 2 3 2 2_Funded Places" xfId="725"/>
    <cellStyle name="Input 2 3 2 3" xfId="726"/>
    <cellStyle name="Input 2 3 2 3 2" xfId="727"/>
    <cellStyle name="Input 2 3 2 3 2 2" xfId="728"/>
    <cellStyle name="Input 2 3 2 3 2 3" xfId="729"/>
    <cellStyle name="Input 2 3 2 3 2 4" xfId="730"/>
    <cellStyle name="Input 2 3 2 3 2 5" xfId="731"/>
    <cellStyle name="Input 2 3 2 3 2 6" xfId="732"/>
    <cellStyle name="Input 2 3 2 3 3" xfId="733"/>
    <cellStyle name="Input 2 3 2 3 4" xfId="734"/>
    <cellStyle name="Input 2 3 2 3 5" xfId="735"/>
    <cellStyle name="Input 2 3 2 3 6" xfId="736"/>
    <cellStyle name="Input 2 3 2 3 7" xfId="737"/>
    <cellStyle name="Input 2 3 2 4" xfId="738"/>
    <cellStyle name="Input 2 3 2 4 2" xfId="739"/>
    <cellStyle name="Input 2 3 2 4 2 2" xfId="740"/>
    <cellStyle name="Input 2 3 2 4 2 3" xfId="741"/>
    <cellStyle name="Input 2 3 2 4 2 4" xfId="742"/>
    <cellStyle name="Input 2 3 2 4 2 5" xfId="743"/>
    <cellStyle name="Input 2 3 2 4 2 6" xfId="744"/>
    <cellStyle name="Input 2 3 2 4 3" xfId="745"/>
    <cellStyle name="Input 2 3 2 4 4" xfId="746"/>
    <cellStyle name="Input 2 3 2 4 5" xfId="747"/>
    <cellStyle name="Input 2 3 2 4 6" xfId="748"/>
    <cellStyle name="Input 2 3 2 4 7" xfId="749"/>
    <cellStyle name="Input 2 3 2 5" xfId="750"/>
    <cellStyle name="Input 2 3 2 5 2" xfId="751"/>
    <cellStyle name="Input 2 3 2 5 2 2" xfId="752"/>
    <cellStyle name="Input 2 3 2 5 2 3" xfId="753"/>
    <cellStyle name="Input 2 3 2 5 2 4" xfId="754"/>
    <cellStyle name="Input 2 3 2 5 2 5" xfId="755"/>
    <cellStyle name="Input 2 3 2 5 2 6" xfId="756"/>
    <cellStyle name="Input 2 3 2 5 3" xfId="757"/>
    <cellStyle name="Input 2 3 2 5 4" xfId="758"/>
    <cellStyle name="Input 2 3 2 5 5" xfId="759"/>
    <cellStyle name="Input 2 3 2 5 6" xfId="760"/>
    <cellStyle name="Input 2 3 2 5 7" xfId="761"/>
    <cellStyle name="Input 2 3 2 6" xfId="762"/>
    <cellStyle name="Input 2 3 2 6 2" xfId="763"/>
    <cellStyle name="Input 2 3 2 6 2 2" xfId="764"/>
    <cellStyle name="Input 2 3 2 6 2 3" xfId="765"/>
    <cellStyle name="Input 2 3 2 6 2 4" xfId="766"/>
    <cellStyle name="Input 2 3 2 6 2 5" xfId="767"/>
    <cellStyle name="Input 2 3 2 6 2 6" xfId="768"/>
    <cellStyle name="Input 2 3 2 6 3" xfId="769"/>
    <cellStyle name="Input 2 3 2 6 4" xfId="770"/>
    <cellStyle name="Input 2 3 2 6 5" xfId="771"/>
    <cellStyle name="Input 2 3 2 6 6" xfId="772"/>
    <cellStyle name="Input 2 3 2 6 7" xfId="773"/>
    <cellStyle name="Input 2 3 2 7" xfId="774"/>
    <cellStyle name="Input 2 3 2 7 2" xfId="775"/>
    <cellStyle name="Input 2 3 2 7 2 2" xfId="776"/>
    <cellStyle name="Input 2 3 2 7 2 3" xfId="777"/>
    <cellStyle name="Input 2 3 2 7 2 4" xfId="778"/>
    <cellStyle name="Input 2 3 2 7 2 5" xfId="779"/>
    <cellStyle name="Input 2 3 2 7 2 6" xfId="780"/>
    <cellStyle name="Input 2 3 2 7 3" xfId="781"/>
    <cellStyle name="Input 2 3 2 7 4" xfId="782"/>
    <cellStyle name="Input 2 3 2 7 5" xfId="783"/>
    <cellStyle name="Input 2 3 2 7 6" xfId="784"/>
    <cellStyle name="Input 2 3 2 7 7" xfId="785"/>
    <cellStyle name="Input 2 3 2 8" xfId="786"/>
    <cellStyle name="Input 2 3 2 8 2" xfId="787"/>
    <cellStyle name="Input 2 3 2 8 3" xfId="788"/>
    <cellStyle name="Input 2 3 2 8 4" xfId="789"/>
    <cellStyle name="Input 2 3 2 8 5" xfId="790"/>
    <cellStyle name="Input 2 3 2 8 6" xfId="791"/>
    <cellStyle name="Input 2 3 2 9" xfId="792"/>
    <cellStyle name="Input 2 3 2 9 2" xfId="793"/>
    <cellStyle name="Input 2 3 2 9 3" xfId="794"/>
    <cellStyle name="Input 2 3 2 9 4" xfId="795"/>
    <cellStyle name="Input 2 3 2 9 5" xfId="796"/>
    <cellStyle name="Input 2 3 2 9 6" xfId="797"/>
    <cellStyle name="Input 2 3 2_Care Service List" xfId="798"/>
    <cellStyle name="Input 2 3 3" xfId="799"/>
    <cellStyle name="Input 2 3 4" xfId="800"/>
    <cellStyle name="Input 2 3 5" xfId="801"/>
    <cellStyle name="Input 2 3 6" xfId="802"/>
    <cellStyle name="Input 2 3 7" xfId="803"/>
    <cellStyle name="Input 2 3_Care Service List" xfId="804"/>
    <cellStyle name="Input 2 4" xfId="59"/>
    <cellStyle name="Input 2 4 10" xfId="805"/>
    <cellStyle name="Input 2 4 11" xfId="806"/>
    <cellStyle name="Input 2 4 12" xfId="807"/>
    <cellStyle name="Input 2 4 13" xfId="808"/>
    <cellStyle name="Input 2 4 14" xfId="809"/>
    <cellStyle name="Input 2 4 2" xfId="60"/>
    <cellStyle name="Input 2 4 2 2" xfId="810"/>
    <cellStyle name="Input 2 4 2 2 2" xfId="811"/>
    <cellStyle name="Input 2 4 2 2 3" xfId="812"/>
    <cellStyle name="Input 2 4 2 2 4" xfId="813"/>
    <cellStyle name="Input 2 4 2 2 5" xfId="814"/>
    <cellStyle name="Input 2 4 2 2 6" xfId="815"/>
    <cellStyle name="Input 2 4 2 3" xfId="816"/>
    <cellStyle name="Input 2 4 2 4" xfId="817"/>
    <cellStyle name="Input 2 4 2 5" xfId="818"/>
    <cellStyle name="Input 2 4 2 6" xfId="819"/>
    <cellStyle name="Input 2 4 2 7" xfId="820"/>
    <cellStyle name="Input 2 4 2_Funded Places" xfId="821"/>
    <cellStyle name="Input 2 4 3" xfId="822"/>
    <cellStyle name="Input 2 4 3 2" xfId="823"/>
    <cellStyle name="Input 2 4 3 2 2" xfId="824"/>
    <cellStyle name="Input 2 4 3 2 3" xfId="825"/>
    <cellStyle name="Input 2 4 3 2 4" xfId="826"/>
    <cellStyle name="Input 2 4 3 2 5" xfId="827"/>
    <cellStyle name="Input 2 4 3 2 6" xfId="828"/>
    <cellStyle name="Input 2 4 3 3" xfId="829"/>
    <cellStyle name="Input 2 4 3 4" xfId="830"/>
    <cellStyle name="Input 2 4 3 5" xfId="831"/>
    <cellStyle name="Input 2 4 3 6" xfId="832"/>
    <cellStyle name="Input 2 4 3 7" xfId="833"/>
    <cellStyle name="Input 2 4 4" xfId="834"/>
    <cellStyle name="Input 2 4 4 2" xfId="835"/>
    <cellStyle name="Input 2 4 4 2 2" xfId="836"/>
    <cellStyle name="Input 2 4 4 2 3" xfId="837"/>
    <cellStyle name="Input 2 4 4 2 4" xfId="838"/>
    <cellStyle name="Input 2 4 4 2 5" xfId="839"/>
    <cellStyle name="Input 2 4 4 2 6" xfId="840"/>
    <cellStyle name="Input 2 4 4 3" xfId="841"/>
    <cellStyle name="Input 2 4 4 4" xfId="842"/>
    <cellStyle name="Input 2 4 4 5" xfId="843"/>
    <cellStyle name="Input 2 4 4 6" xfId="844"/>
    <cellStyle name="Input 2 4 4 7" xfId="845"/>
    <cellStyle name="Input 2 4 5" xfId="846"/>
    <cellStyle name="Input 2 4 5 2" xfId="847"/>
    <cellStyle name="Input 2 4 5 2 2" xfId="848"/>
    <cellStyle name="Input 2 4 5 2 3" xfId="849"/>
    <cellStyle name="Input 2 4 5 2 4" xfId="850"/>
    <cellStyle name="Input 2 4 5 2 5" xfId="851"/>
    <cellStyle name="Input 2 4 5 2 6" xfId="852"/>
    <cellStyle name="Input 2 4 5 3" xfId="853"/>
    <cellStyle name="Input 2 4 5 4" xfId="854"/>
    <cellStyle name="Input 2 4 5 5" xfId="855"/>
    <cellStyle name="Input 2 4 5 6" xfId="856"/>
    <cellStyle name="Input 2 4 5 7" xfId="857"/>
    <cellStyle name="Input 2 4 6" xfId="858"/>
    <cellStyle name="Input 2 4 6 2" xfId="859"/>
    <cellStyle name="Input 2 4 6 2 2" xfId="860"/>
    <cellStyle name="Input 2 4 6 2 3" xfId="861"/>
    <cellStyle name="Input 2 4 6 2 4" xfId="862"/>
    <cellStyle name="Input 2 4 6 2 5" xfId="863"/>
    <cellStyle name="Input 2 4 6 2 6" xfId="864"/>
    <cellStyle name="Input 2 4 6 3" xfId="865"/>
    <cellStyle name="Input 2 4 6 4" xfId="866"/>
    <cellStyle name="Input 2 4 6 5" xfId="867"/>
    <cellStyle name="Input 2 4 6 6" xfId="868"/>
    <cellStyle name="Input 2 4 6 7" xfId="869"/>
    <cellStyle name="Input 2 4 7" xfId="870"/>
    <cellStyle name="Input 2 4 7 2" xfId="871"/>
    <cellStyle name="Input 2 4 7 2 2" xfId="872"/>
    <cellStyle name="Input 2 4 7 2 3" xfId="873"/>
    <cellStyle name="Input 2 4 7 2 4" xfId="874"/>
    <cellStyle name="Input 2 4 7 2 5" xfId="875"/>
    <cellStyle name="Input 2 4 7 2 6" xfId="876"/>
    <cellStyle name="Input 2 4 7 3" xfId="877"/>
    <cellStyle name="Input 2 4 7 4" xfId="878"/>
    <cellStyle name="Input 2 4 7 5" xfId="879"/>
    <cellStyle name="Input 2 4 7 6" xfId="880"/>
    <cellStyle name="Input 2 4 7 7" xfId="881"/>
    <cellStyle name="Input 2 4 8" xfId="882"/>
    <cellStyle name="Input 2 4 8 2" xfId="883"/>
    <cellStyle name="Input 2 4 8 3" xfId="884"/>
    <cellStyle name="Input 2 4 8 4" xfId="885"/>
    <cellStyle name="Input 2 4 8 5" xfId="886"/>
    <cellStyle name="Input 2 4 8 6" xfId="887"/>
    <cellStyle name="Input 2 4 9" xfId="888"/>
    <cellStyle name="Input 2 4 9 2" xfId="889"/>
    <cellStyle name="Input 2 4 9 3" xfId="890"/>
    <cellStyle name="Input 2 4 9 4" xfId="891"/>
    <cellStyle name="Input 2 4 9 5" xfId="892"/>
    <cellStyle name="Input 2 4 9 6" xfId="893"/>
    <cellStyle name="Input 2 4_Care Service List" xfId="894"/>
    <cellStyle name="Input 2 5" xfId="895"/>
    <cellStyle name="Input 2 6" xfId="896"/>
    <cellStyle name="Input 2 7" xfId="897"/>
    <cellStyle name="Input 2 8" xfId="898"/>
    <cellStyle name="Input 2 9" xfId="899"/>
    <cellStyle name="Input 2_Care Service List" xfId="900"/>
    <cellStyle name="Linked Cell 2" xfId="61"/>
    <cellStyle name="Neutral 2" xfId="62"/>
    <cellStyle name="Normal" xfId="0" builtinId="0"/>
    <cellStyle name="Normal 2" xfId="63"/>
    <cellStyle name="Normal 2 2" xfId="64"/>
    <cellStyle name="Normal 2 2 2" xfId="65"/>
    <cellStyle name="Normal 2 2 2 2 2" xfId="66"/>
    <cellStyle name="Normal 2 2 2 2 2 2" xfId="67"/>
    <cellStyle name="Normal 2 3" xfId="68"/>
    <cellStyle name="Normal 3" xfId="69"/>
    <cellStyle name="Normal 4" xfId="70"/>
    <cellStyle name="Normal 4 2" xfId="71"/>
    <cellStyle name="Normal 5" xfId="72"/>
    <cellStyle name="Normal 5 2" xfId="73"/>
    <cellStyle name="Normal_Sheet1" xfId="2453"/>
    <cellStyle name="Normal_TABLE2" xfId="74"/>
    <cellStyle name="Normal_TABLE4" xfId="75"/>
    <cellStyle name="Normal10" xfId="76"/>
    <cellStyle name="Normal10 2" xfId="77"/>
    <cellStyle name="Note 2" xfId="78"/>
    <cellStyle name="Note 2 10" xfId="901"/>
    <cellStyle name="Note 2 2" xfId="79"/>
    <cellStyle name="Note 2 2 2" xfId="80"/>
    <cellStyle name="Note 2 2 2 2" xfId="81"/>
    <cellStyle name="Note 2 2 2 2 10" xfId="902"/>
    <cellStyle name="Note 2 2 2 2 11" xfId="903"/>
    <cellStyle name="Note 2 2 2 2 12" xfId="904"/>
    <cellStyle name="Note 2 2 2 2 13" xfId="905"/>
    <cellStyle name="Note 2 2 2 2 14" xfId="906"/>
    <cellStyle name="Note 2 2 2 2 2" xfId="82"/>
    <cellStyle name="Note 2 2 2 2 2 2" xfId="907"/>
    <cellStyle name="Note 2 2 2 2 2 2 2" xfId="908"/>
    <cellStyle name="Note 2 2 2 2 2 2 3" xfId="909"/>
    <cellStyle name="Note 2 2 2 2 2 2 4" xfId="910"/>
    <cellStyle name="Note 2 2 2 2 2 2 5" xfId="911"/>
    <cellStyle name="Note 2 2 2 2 2 2 6" xfId="912"/>
    <cellStyle name="Note 2 2 2 2 2 3" xfId="913"/>
    <cellStyle name="Note 2 2 2 2 2 4" xfId="914"/>
    <cellStyle name="Note 2 2 2 2 2 5" xfId="915"/>
    <cellStyle name="Note 2 2 2 2 2 6" xfId="916"/>
    <cellStyle name="Note 2 2 2 2 2 7" xfId="917"/>
    <cellStyle name="Note 2 2 2 2 2_Funded Places" xfId="918"/>
    <cellStyle name="Note 2 2 2 2 3" xfId="919"/>
    <cellStyle name="Note 2 2 2 2 3 2" xfId="920"/>
    <cellStyle name="Note 2 2 2 2 3 2 2" xfId="921"/>
    <cellStyle name="Note 2 2 2 2 3 2 3" xfId="922"/>
    <cellStyle name="Note 2 2 2 2 3 2 4" xfId="923"/>
    <cellStyle name="Note 2 2 2 2 3 2 5" xfId="924"/>
    <cellStyle name="Note 2 2 2 2 3 2 6" xfId="925"/>
    <cellStyle name="Note 2 2 2 2 3 3" xfId="926"/>
    <cellStyle name="Note 2 2 2 2 3 4" xfId="927"/>
    <cellStyle name="Note 2 2 2 2 3 5" xfId="928"/>
    <cellStyle name="Note 2 2 2 2 3 6" xfId="929"/>
    <cellStyle name="Note 2 2 2 2 3 7" xfId="930"/>
    <cellStyle name="Note 2 2 2 2 4" xfId="931"/>
    <cellStyle name="Note 2 2 2 2 4 2" xfId="932"/>
    <cellStyle name="Note 2 2 2 2 4 2 2" xfId="933"/>
    <cellStyle name="Note 2 2 2 2 4 2 3" xfId="934"/>
    <cellStyle name="Note 2 2 2 2 4 2 4" xfId="935"/>
    <cellStyle name="Note 2 2 2 2 4 2 5" xfId="936"/>
    <cellStyle name="Note 2 2 2 2 4 2 6" xfId="937"/>
    <cellStyle name="Note 2 2 2 2 4 3" xfId="938"/>
    <cellStyle name="Note 2 2 2 2 4 4" xfId="939"/>
    <cellStyle name="Note 2 2 2 2 4 5" xfId="940"/>
    <cellStyle name="Note 2 2 2 2 4 6" xfId="941"/>
    <cellStyle name="Note 2 2 2 2 4 7" xfId="942"/>
    <cellStyle name="Note 2 2 2 2 5" xfId="943"/>
    <cellStyle name="Note 2 2 2 2 5 2" xfId="944"/>
    <cellStyle name="Note 2 2 2 2 5 2 2" xfId="945"/>
    <cellStyle name="Note 2 2 2 2 5 2 3" xfId="946"/>
    <cellStyle name="Note 2 2 2 2 5 2 4" xfId="947"/>
    <cellStyle name="Note 2 2 2 2 5 2 5" xfId="948"/>
    <cellStyle name="Note 2 2 2 2 5 2 6" xfId="949"/>
    <cellStyle name="Note 2 2 2 2 5 3" xfId="950"/>
    <cellStyle name="Note 2 2 2 2 5 4" xfId="951"/>
    <cellStyle name="Note 2 2 2 2 5 5" xfId="952"/>
    <cellStyle name="Note 2 2 2 2 5 6" xfId="953"/>
    <cellStyle name="Note 2 2 2 2 5 7" xfId="954"/>
    <cellStyle name="Note 2 2 2 2 6" xfId="955"/>
    <cellStyle name="Note 2 2 2 2 6 2" xfId="956"/>
    <cellStyle name="Note 2 2 2 2 6 2 2" xfId="957"/>
    <cellStyle name="Note 2 2 2 2 6 2 3" xfId="958"/>
    <cellStyle name="Note 2 2 2 2 6 2 4" xfId="959"/>
    <cellStyle name="Note 2 2 2 2 6 2 5" xfId="960"/>
    <cellStyle name="Note 2 2 2 2 6 2 6" xfId="961"/>
    <cellStyle name="Note 2 2 2 2 6 3" xfId="962"/>
    <cellStyle name="Note 2 2 2 2 6 4" xfId="963"/>
    <cellStyle name="Note 2 2 2 2 6 5" xfId="964"/>
    <cellStyle name="Note 2 2 2 2 6 6" xfId="965"/>
    <cellStyle name="Note 2 2 2 2 6 7" xfId="966"/>
    <cellStyle name="Note 2 2 2 2 7" xfId="967"/>
    <cellStyle name="Note 2 2 2 2 7 2" xfId="968"/>
    <cellStyle name="Note 2 2 2 2 7 2 2" xfId="969"/>
    <cellStyle name="Note 2 2 2 2 7 2 3" xfId="970"/>
    <cellStyle name="Note 2 2 2 2 7 2 4" xfId="971"/>
    <cellStyle name="Note 2 2 2 2 7 2 5" xfId="972"/>
    <cellStyle name="Note 2 2 2 2 7 2 6" xfId="973"/>
    <cellStyle name="Note 2 2 2 2 7 3" xfId="974"/>
    <cellStyle name="Note 2 2 2 2 7 4" xfId="975"/>
    <cellStyle name="Note 2 2 2 2 7 5" xfId="976"/>
    <cellStyle name="Note 2 2 2 2 7 6" xfId="977"/>
    <cellStyle name="Note 2 2 2 2 7 7" xfId="978"/>
    <cellStyle name="Note 2 2 2 2 8" xfId="979"/>
    <cellStyle name="Note 2 2 2 2 8 2" xfId="980"/>
    <cellStyle name="Note 2 2 2 2 8 3" xfId="981"/>
    <cellStyle name="Note 2 2 2 2 8 4" xfId="982"/>
    <cellStyle name="Note 2 2 2 2 8 5" xfId="983"/>
    <cellStyle name="Note 2 2 2 2 8 6" xfId="984"/>
    <cellStyle name="Note 2 2 2 2 9" xfId="985"/>
    <cellStyle name="Note 2 2 2 2 9 2" xfId="986"/>
    <cellStyle name="Note 2 2 2 2 9 3" xfId="987"/>
    <cellStyle name="Note 2 2 2 2 9 4" xfId="988"/>
    <cellStyle name="Note 2 2 2 2 9 5" xfId="989"/>
    <cellStyle name="Note 2 2 2 2 9 6" xfId="990"/>
    <cellStyle name="Note 2 2 2 2_Care Service List" xfId="991"/>
    <cellStyle name="Note 2 2 2 3" xfId="992"/>
    <cellStyle name="Note 2 2 2 3 2" xfId="993"/>
    <cellStyle name="Note 2 2 2 3 3" xfId="994"/>
    <cellStyle name="Note 2 2 2 3 4" xfId="995"/>
    <cellStyle name="Note 2 2 2 3 5" xfId="996"/>
    <cellStyle name="Note 2 2 2 3 6" xfId="997"/>
    <cellStyle name="Note 2 2 2 4" xfId="998"/>
    <cellStyle name="Note 2 2 2 5" xfId="999"/>
    <cellStyle name="Note 2 2 2 6" xfId="1000"/>
    <cellStyle name="Note 2 2 2 7" xfId="1001"/>
    <cellStyle name="Note 2 2 2 8" xfId="1002"/>
    <cellStyle name="Note 2 2 2_Care Service List" xfId="1003"/>
    <cellStyle name="Note 2 2 3" xfId="83"/>
    <cellStyle name="Note 2 2 3 10" xfId="1004"/>
    <cellStyle name="Note 2 2 3 11" xfId="1005"/>
    <cellStyle name="Note 2 2 3 12" xfId="1006"/>
    <cellStyle name="Note 2 2 3 13" xfId="1007"/>
    <cellStyle name="Note 2 2 3 14" xfId="1008"/>
    <cellStyle name="Note 2 2 3 2" xfId="84"/>
    <cellStyle name="Note 2 2 3 2 2" xfId="1009"/>
    <cellStyle name="Note 2 2 3 2 2 2" xfId="1010"/>
    <cellStyle name="Note 2 2 3 2 2 3" xfId="1011"/>
    <cellStyle name="Note 2 2 3 2 2 4" xfId="1012"/>
    <cellStyle name="Note 2 2 3 2 2 5" xfId="1013"/>
    <cellStyle name="Note 2 2 3 2 2 6" xfId="1014"/>
    <cellStyle name="Note 2 2 3 2 3" xfId="1015"/>
    <cellStyle name="Note 2 2 3 2 4" xfId="1016"/>
    <cellStyle name="Note 2 2 3 2 5" xfId="1017"/>
    <cellStyle name="Note 2 2 3 2 6" xfId="1018"/>
    <cellStyle name="Note 2 2 3 2 7" xfId="1019"/>
    <cellStyle name="Note 2 2 3 2_Funded Places" xfId="1020"/>
    <cellStyle name="Note 2 2 3 3" xfId="1021"/>
    <cellStyle name="Note 2 2 3 3 2" xfId="1022"/>
    <cellStyle name="Note 2 2 3 3 2 2" xfId="1023"/>
    <cellStyle name="Note 2 2 3 3 2 3" xfId="1024"/>
    <cellStyle name="Note 2 2 3 3 2 4" xfId="1025"/>
    <cellStyle name="Note 2 2 3 3 2 5" xfId="1026"/>
    <cellStyle name="Note 2 2 3 3 2 6" xfId="1027"/>
    <cellStyle name="Note 2 2 3 3 3" xfId="1028"/>
    <cellStyle name="Note 2 2 3 3 4" xfId="1029"/>
    <cellStyle name="Note 2 2 3 3 5" xfId="1030"/>
    <cellStyle name="Note 2 2 3 3 6" xfId="1031"/>
    <cellStyle name="Note 2 2 3 3 7" xfId="1032"/>
    <cellStyle name="Note 2 2 3 4" xfId="1033"/>
    <cellStyle name="Note 2 2 3 4 2" xfId="1034"/>
    <cellStyle name="Note 2 2 3 4 2 2" xfId="1035"/>
    <cellStyle name="Note 2 2 3 4 2 3" xfId="1036"/>
    <cellStyle name="Note 2 2 3 4 2 4" xfId="1037"/>
    <cellStyle name="Note 2 2 3 4 2 5" xfId="1038"/>
    <cellStyle name="Note 2 2 3 4 2 6" xfId="1039"/>
    <cellStyle name="Note 2 2 3 4 3" xfId="1040"/>
    <cellStyle name="Note 2 2 3 4 4" xfId="1041"/>
    <cellStyle name="Note 2 2 3 4 5" xfId="1042"/>
    <cellStyle name="Note 2 2 3 4 6" xfId="1043"/>
    <cellStyle name="Note 2 2 3 4 7" xfId="1044"/>
    <cellStyle name="Note 2 2 3 5" xfId="1045"/>
    <cellStyle name="Note 2 2 3 5 2" xfId="1046"/>
    <cellStyle name="Note 2 2 3 5 2 2" xfId="1047"/>
    <cellStyle name="Note 2 2 3 5 2 3" xfId="1048"/>
    <cellStyle name="Note 2 2 3 5 2 4" xfId="1049"/>
    <cellStyle name="Note 2 2 3 5 2 5" xfId="1050"/>
    <cellStyle name="Note 2 2 3 5 2 6" xfId="1051"/>
    <cellStyle name="Note 2 2 3 5 3" xfId="1052"/>
    <cellStyle name="Note 2 2 3 5 4" xfId="1053"/>
    <cellStyle name="Note 2 2 3 5 5" xfId="1054"/>
    <cellStyle name="Note 2 2 3 5 6" xfId="1055"/>
    <cellStyle name="Note 2 2 3 5 7" xfId="1056"/>
    <cellStyle name="Note 2 2 3 6" xfId="1057"/>
    <cellStyle name="Note 2 2 3 6 2" xfId="1058"/>
    <cellStyle name="Note 2 2 3 6 2 2" xfId="1059"/>
    <cellStyle name="Note 2 2 3 6 2 3" xfId="1060"/>
    <cellStyle name="Note 2 2 3 6 2 4" xfId="1061"/>
    <cellStyle name="Note 2 2 3 6 2 5" xfId="1062"/>
    <cellStyle name="Note 2 2 3 6 2 6" xfId="1063"/>
    <cellStyle name="Note 2 2 3 6 3" xfId="1064"/>
    <cellStyle name="Note 2 2 3 6 4" xfId="1065"/>
    <cellStyle name="Note 2 2 3 6 5" xfId="1066"/>
    <cellStyle name="Note 2 2 3 6 6" xfId="1067"/>
    <cellStyle name="Note 2 2 3 6 7" xfId="1068"/>
    <cellStyle name="Note 2 2 3 7" xfId="1069"/>
    <cellStyle name="Note 2 2 3 7 2" xfId="1070"/>
    <cellStyle name="Note 2 2 3 7 2 2" xfId="1071"/>
    <cellStyle name="Note 2 2 3 7 2 3" xfId="1072"/>
    <cellStyle name="Note 2 2 3 7 2 4" xfId="1073"/>
    <cellStyle name="Note 2 2 3 7 2 5" xfId="1074"/>
    <cellStyle name="Note 2 2 3 7 2 6" xfId="1075"/>
    <cellStyle name="Note 2 2 3 7 3" xfId="1076"/>
    <cellStyle name="Note 2 2 3 7 4" xfId="1077"/>
    <cellStyle name="Note 2 2 3 7 5" xfId="1078"/>
    <cellStyle name="Note 2 2 3 7 6" xfId="1079"/>
    <cellStyle name="Note 2 2 3 7 7" xfId="1080"/>
    <cellStyle name="Note 2 2 3 8" xfId="1081"/>
    <cellStyle name="Note 2 2 3 8 2" xfId="1082"/>
    <cellStyle name="Note 2 2 3 8 3" xfId="1083"/>
    <cellStyle name="Note 2 2 3 8 4" xfId="1084"/>
    <cellStyle name="Note 2 2 3 8 5" xfId="1085"/>
    <cellStyle name="Note 2 2 3 8 6" xfId="1086"/>
    <cellStyle name="Note 2 2 3 9" xfId="1087"/>
    <cellStyle name="Note 2 2 3 9 2" xfId="1088"/>
    <cellStyle name="Note 2 2 3 9 3" xfId="1089"/>
    <cellStyle name="Note 2 2 3 9 4" xfId="1090"/>
    <cellStyle name="Note 2 2 3 9 5" xfId="1091"/>
    <cellStyle name="Note 2 2 3 9 6" xfId="1092"/>
    <cellStyle name="Note 2 2 3_Care Service List" xfId="1093"/>
    <cellStyle name="Note 2 2 4" xfId="1094"/>
    <cellStyle name="Note 2 2 4 2" xfId="1095"/>
    <cellStyle name="Note 2 2 4 3" xfId="1096"/>
    <cellStyle name="Note 2 2 4 4" xfId="1097"/>
    <cellStyle name="Note 2 2 4 5" xfId="1098"/>
    <cellStyle name="Note 2 2 4 6" xfId="1099"/>
    <cellStyle name="Note 2 2 5" xfId="1100"/>
    <cellStyle name="Note 2 2 6" xfId="1101"/>
    <cellStyle name="Note 2 2 7" xfId="1102"/>
    <cellStyle name="Note 2 2 8" xfId="1103"/>
    <cellStyle name="Note 2 2 9" xfId="1104"/>
    <cellStyle name="Note 2 2_Care Service List" xfId="1105"/>
    <cellStyle name="Note 2 3" xfId="85"/>
    <cellStyle name="Note 2 3 2" xfId="86"/>
    <cellStyle name="Note 2 3 2 10" xfId="1106"/>
    <cellStyle name="Note 2 3 2 11" xfId="1107"/>
    <cellStyle name="Note 2 3 2 12" xfId="1108"/>
    <cellStyle name="Note 2 3 2 13" xfId="1109"/>
    <cellStyle name="Note 2 3 2 14" xfId="1110"/>
    <cellStyle name="Note 2 3 2 2" xfId="87"/>
    <cellStyle name="Note 2 3 2 2 2" xfId="1111"/>
    <cellStyle name="Note 2 3 2 2 2 2" xfId="1112"/>
    <cellStyle name="Note 2 3 2 2 2 3" xfId="1113"/>
    <cellStyle name="Note 2 3 2 2 2 4" xfId="1114"/>
    <cellStyle name="Note 2 3 2 2 2 5" xfId="1115"/>
    <cellStyle name="Note 2 3 2 2 2 6" xfId="1116"/>
    <cellStyle name="Note 2 3 2 2 3" xfId="1117"/>
    <cellStyle name="Note 2 3 2 2 4" xfId="1118"/>
    <cellStyle name="Note 2 3 2 2 5" xfId="1119"/>
    <cellStyle name="Note 2 3 2 2 6" xfId="1120"/>
    <cellStyle name="Note 2 3 2 2 7" xfId="1121"/>
    <cellStyle name="Note 2 3 2 2_Funded Places" xfId="1122"/>
    <cellStyle name="Note 2 3 2 3" xfId="1123"/>
    <cellStyle name="Note 2 3 2 3 2" xfId="1124"/>
    <cellStyle name="Note 2 3 2 3 2 2" xfId="1125"/>
    <cellStyle name="Note 2 3 2 3 2 3" xfId="1126"/>
    <cellStyle name="Note 2 3 2 3 2 4" xfId="1127"/>
    <cellStyle name="Note 2 3 2 3 2 5" xfId="1128"/>
    <cellStyle name="Note 2 3 2 3 2 6" xfId="1129"/>
    <cellStyle name="Note 2 3 2 3 3" xfId="1130"/>
    <cellStyle name="Note 2 3 2 3 4" xfId="1131"/>
    <cellStyle name="Note 2 3 2 3 5" xfId="1132"/>
    <cellStyle name="Note 2 3 2 3 6" xfId="1133"/>
    <cellStyle name="Note 2 3 2 3 7" xfId="1134"/>
    <cellStyle name="Note 2 3 2 4" xfId="1135"/>
    <cellStyle name="Note 2 3 2 4 2" xfId="1136"/>
    <cellStyle name="Note 2 3 2 4 2 2" xfId="1137"/>
    <cellStyle name="Note 2 3 2 4 2 3" xfId="1138"/>
    <cellStyle name="Note 2 3 2 4 2 4" xfId="1139"/>
    <cellStyle name="Note 2 3 2 4 2 5" xfId="1140"/>
    <cellStyle name="Note 2 3 2 4 2 6" xfId="1141"/>
    <cellStyle name="Note 2 3 2 4 3" xfId="1142"/>
    <cellStyle name="Note 2 3 2 4 4" xfId="1143"/>
    <cellStyle name="Note 2 3 2 4 5" xfId="1144"/>
    <cellStyle name="Note 2 3 2 4 6" xfId="1145"/>
    <cellStyle name="Note 2 3 2 4 7" xfId="1146"/>
    <cellStyle name="Note 2 3 2 5" xfId="1147"/>
    <cellStyle name="Note 2 3 2 5 2" xfId="1148"/>
    <cellStyle name="Note 2 3 2 5 2 2" xfId="1149"/>
    <cellStyle name="Note 2 3 2 5 2 3" xfId="1150"/>
    <cellStyle name="Note 2 3 2 5 2 4" xfId="1151"/>
    <cellStyle name="Note 2 3 2 5 2 5" xfId="1152"/>
    <cellStyle name="Note 2 3 2 5 2 6" xfId="1153"/>
    <cellStyle name="Note 2 3 2 5 3" xfId="1154"/>
    <cellStyle name="Note 2 3 2 5 4" xfId="1155"/>
    <cellStyle name="Note 2 3 2 5 5" xfId="1156"/>
    <cellStyle name="Note 2 3 2 5 6" xfId="1157"/>
    <cellStyle name="Note 2 3 2 5 7" xfId="1158"/>
    <cellStyle name="Note 2 3 2 6" xfId="1159"/>
    <cellStyle name="Note 2 3 2 6 2" xfId="1160"/>
    <cellStyle name="Note 2 3 2 6 2 2" xfId="1161"/>
    <cellStyle name="Note 2 3 2 6 2 3" xfId="1162"/>
    <cellStyle name="Note 2 3 2 6 2 4" xfId="1163"/>
    <cellStyle name="Note 2 3 2 6 2 5" xfId="1164"/>
    <cellStyle name="Note 2 3 2 6 2 6" xfId="1165"/>
    <cellStyle name="Note 2 3 2 6 3" xfId="1166"/>
    <cellStyle name="Note 2 3 2 6 4" xfId="1167"/>
    <cellStyle name="Note 2 3 2 6 5" xfId="1168"/>
    <cellStyle name="Note 2 3 2 6 6" xfId="1169"/>
    <cellStyle name="Note 2 3 2 6 7" xfId="1170"/>
    <cellStyle name="Note 2 3 2 7" xfId="1171"/>
    <cellStyle name="Note 2 3 2 7 2" xfId="1172"/>
    <cellStyle name="Note 2 3 2 7 2 2" xfId="1173"/>
    <cellStyle name="Note 2 3 2 7 2 3" xfId="1174"/>
    <cellStyle name="Note 2 3 2 7 2 4" xfId="1175"/>
    <cellStyle name="Note 2 3 2 7 2 5" xfId="1176"/>
    <cellStyle name="Note 2 3 2 7 2 6" xfId="1177"/>
    <cellStyle name="Note 2 3 2 7 3" xfId="1178"/>
    <cellStyle name="Note 2 3 2 7 4" xfId="1179"/>
    <cellStyle name="Note 2 3 2 7 5" xfId="1180"/>
    <cellStyle name="Note 2 3 2 7 6" xfId="1181"/>
    <cellStyle name="Note 2 3 2 7 7" xfId="1182"/>
    <cellStyle name="Note 2 3 2 8" xfId="1183"/>
    <cellStyle name="Note 2 3 2 8 2" xfId="1184"/>
    <cellStyle name="Note 2 3 2 8 3" xfId="1185"/>
    <cellStyle name="Note 2 3 2 8 4" xfId="1186"/>
    <cellStyle name="Note 2 3 2 8 5" xfId="1187"/>
    <cellStyle name="Note 2 3 2 8 6" xfId="1188"/>
    <cellStyle name="Note 2 3 2 9" xfId="1189"/>
    <cellStyle name="Note 2 3 2 9 2" xfId="1190"/>
    <cellStyle name="Note 2 3 2 9 3" xfId="1191"/>
    <cellStyle name="Note 2 3 2 9 4" xfId="1192"/>
    <cellStyle name="Note 2 3 2 9 5" xfId="1193"/>
    <cellStyle name="Note 2 3 2 9 6" xfId="1194"/>
    <cellStyle name="Note 2 3 2_Care Service List" xfId="1195"/>
    <cellStyle name="Note 2 3 3" xfId="1196"/>
    <cellStyle name="Note 2 3 3 2" xfId="1197"/>
    <cellStyle name="Note 2 3 3 3" xfId="1198"/>
    <cellStyle name="Note 2 3 3 4" xfId="1199"/>
    <cellStyle name="Note 2 3 3 5" xfId="1200"/>
    <cellStyle name="Note 2 3 3 6" xfId="1201"/>
    <cellStyle name="Note 2 3 4" xfId="1202"/>
    <cellStyle name="Note 2 3 5" xfId="1203"/>
    <cellStyle name="Note 2 3 6" xfId="1204"/>
    <cellStyle name="Note 2 3 7" xfId="1205"/>
    <cellStyle name="Note 2 3 8" xfId="1206"/>
    <cellStyle name="Note 2 3_Care Service List" xfId="1207"/>
    <cellStyle name="Note 2 4" xfId="88"/>
    <cellStyle name="Note 2 4 10" xfId="1208"/>
    <cellStyle name="Note 2 4 11" xfId="1209"/>
    <cellStyle name="Note 2 4 12" xfId="1210"/>
    <cellStyle name="Note 2 4 13" xfId="1211"/>
    <cellStyle name="Note 2 4 14" xfId="1212"/>
    <cellStyle name="Note 2 4 2" xfId="89"/>
    <cellStyle name="Note 2 4 2 2" xfId="1213"/>
    <cellStyle name="Note 2 4 2 2 2" xfId="1214"/>
    <cellStyle name="Note 2 4 2 2 3" xfId="1215"/>
    <cellStyle name="Note 2 4 2 2 4" xfId="1216"/>
    <cellStyle name="Note 2 4 2 2 5" xfId="1217"/>
    <cellStyle name="Note 2 4 2 2 6" xfId="1218"/>
    <cellStyle name="Note 2 4 2 3" xfId="1219"/>
    <cellStyle name="Note 2 4 2 4" xfId="1220"/>
    <cellStyle name="Note 2 4 2 5" xfId="1221"/>
    <cellStyle name="Note 2 4 2 6" xfId="1222"/>
    <cellStyle name="Note 2 4 2 7" xfId="1223"/>
    <cellStyle name="Note 2 4 2_Funded Places" xfId="1224"/>
    <cellStyle name="Note 2 4 3" xfId="1225"/>
    <cellStyle name="Note 2 4 3 2" xfId="1226"/>
    <cellStyle name="Note 2 4 3 2 2" xfId="1227"/>
    <cellStyle name="Note 2 4 3 2 3" xfId="1228"/>
    <cellStyle name="Note 2 4 3 2 4" xfId="1229"/>
    <cellStyle name="Note 2 4 3 2 5" xfId="1230"/>
    <cellStyle name="Note 2 4 3 2 6" xfId="1231"/>
    <cellStyle name="Note 2 4 3 3" xfId="1232"/>
    <cellStyle name="Note 2 4 3 4" xfId="1233"/>
    <cellStyle name="Note 2 4 3 5" xfId="1234"/>
    <cellStyle name="Note 2 4 3 6" xfId="1235"/>
    <cellStyle name="Note 2 4 3 7" xfId="1236"/>
    <cellStyle name="Note 2 4 4" xfId="1237"/>
    <cellStyle name="Note 2 4 4 2" xfId="1238"/>
    <cellStyle name="Note 2 4 4 2 2" xfId="1239"/>
    <cellStyle name="Note 2 4 4 2 3" xfId="1240"/>
    <cellStyle name="Note 2 4 4 2 4" xfId="1241"/>
    <cellStyle name="Note 2 4 4 2 5" xfId="1242"/>
    <cellStyle name="Note 2 4 4 2 6" xfId="1243"/>
    <cellStyle name="Note 2 4 4 3" xfId="1244"/>
    <cellStyle name="Note 2 4 4 4" xfId="1245"/>
    <cellStyle name="Note 2 4 4 5" xfId="1246"/>
    <cellStyle name="Note 2 4 4 6" xfId="1247"/>
    <cellStyle name="Note 2 4 4 7" xfId="1248"/>
    <cellStyle name="Note 2 4 5" xfId="1249"/>
    <cellStyle name="Note 2 4 5 2" xfId="1250"/>
    <cellStyle name="Note 2 4 5 2 2" xfId="1251"/>
    <cellStyle name="Note 2 4 5 2 3" xfId="1252"/>
    <cellStyle name="Note 2 4 5 2 4" xfId="1253"/>
    <cellStyle name="Note 2 4 5 2 5" xfId="1254"/>
    <cellStyle name="Note 2 4 5 2 6" xfId="1255"/>
    <cellStyle name="Note 2 4 5 3" xfId="1256"/>
    <cellStyle name="Note 2 4 5 4" xfId="1257"/>
    <cellStyle name="Note 2 4 5 5" xfId="1258"/>
    <cellStyle name="Note 2 4 5 6" xfId="1259"/>
    <cellStyle name="Note 2 4 5 7" xfId="1260"/>
    <cellStyle name="Note 2 4 6" xfId="1261"/>
    <cellStyle name="Note 2 4 6 2" xfId="1262"/>
    <cellStyle name="Note 2 4 6 2 2" xfId="1263"/>
    <cellStyle name="Note 2 4 6 2 3" xfId="1264"/>
    <cellStyle name="Note 2 4 6 2 4" xfId="1265"/>
    <cellStyle name="Note 2 4 6 2 5" xfId="1266"/>
    <cellStyle name="Note 2 4 6 2 6" xfId="1267"/>
    <cellStyle name="Note 2 4 6 3" xfId="1268"/>
    <cellStyle name="Note 2 4 6 4" xfId="1269"/>
    <cellStyle name="Note 2 4 6 5" xfId="1270"/>
    <cellStyle name="Note 2 4 6 6" xfId="1271"/>
    <cellStyle name="Note 2 4 6 7" xfId="1272"/>
    <cellStyle name="Note 2 4 7" xfId="1273"/>
    <cellStyle name="Note 2 4 7 2" xfId="1274"/>
    <cellStyle name="Note 2 4 7 2 2" xfId="1275"/>
    <cellStyle name="Note 2 4 7 2 3" xfId="1276"/>
    <cellStyle name="Note 2 4 7 2 4" xfId="1277"/>
    <cellStyle name="Note 2 4 7 2 5" xfId="1278"/>
    <cellStyle name="Note 2 4 7 2 6" xfId="1279"/>
    <cellStyle name="Note 2 4 7 3" xfId="1280"/>
    <cellStyle name="Note 2 4 7 4" xfId="1281"/>
    <cellStyle name="Note 2 4 7 5" xfId="1282"/>
    <cellStyle name="Note 2 4 7 6" xfId="1283"/>
    <cellStyle name="Note 2 4 7 7" xfId="1284"/>
    <cellStyle name="Note 2 4 8" xfId="1285"/>
    <cellStyle name="Note 2 4 8 2" xfId="1286"/>
    <cellStyle name="Note 2 4 8 3" xfId="1287"/>
    <cellStyle name="Note 2 4 8 4" xfId="1288"/>
    <cellStyle name="Note 2 4 8 5" xfId="1289"/>
    <cellStyle name="Note 2 4 8 6" xfId="1290"/>
    <cellStyle name="Note 2 4 9" xfId="1291"/>
    <cellStyle name="Note 2 4 9 2" xfId="1292"/>
    <cellStyle name="Note 2 4 9 3" xfId="1293"/>
    <cellStyle name="Note 2 4 9 4" xfId="1294"/>
    <cellStyle name="Note 2 4 9 5" xfId="1295"/>
    <cellStyle name="Note 2 4 9 6" xfId="1296"/>
    <cellStyle name="Note 2 4_Care Service List" xfId="1297"/>
    <cellStyle name="Note 2 5" xfId="1298"/>
    <cellStyle name="Note 2 5 2" xfId="1299"/>
    <cellStyle name="Note 2 5 3" xfId="1300"/>
    <cellStyle name="Note 2 5 4" xfId="1301"/>
    <cellStyle name="Note 2 5 5" xfId="1302"/>
    <cellStyle name="Note 2 5 6" xfId="1303"/>
    <cellStyle name="Note 2 6" xfId="1304"/>
    <cellStyle name="Note 2 7" xfId="1305"/>
    <cellStyle name="Note 2 8" xfId="1306"/>
    <cellStyle name="Note 2 9" xfId="1307"/>
    <cellStyle name="Note 2_Care Service List" xfId="1308"/>
    <cellStyle name="Output 2" xfId="90"/>
    <cellStyle name="Output 2 10" xfId="1309"/>
    <cellStyle name="Output 2 2" xfId="91"/>
    <cellStyle name="Output 2 2 2" xfId="92"/>
    <cellStyle name="Output 2 2 2 2" xfId="93"/>
    <cellStyle name="Output 2 2 2 2 10" xfId="1310"/>
    <cellStyle name="Output 2 2 2 2 11" xfId="1311"/>
    <cellStyle name="Output 2 2 2 2 12" xfId="1312"/>
    <cellStyle name="Output 2 2 2 2 13" xfId="1313"/>
    <cellStyle name="Output 2 2 2 2 2" xfId="94"/>
    <cellStyle name="Output 2 2 2 2 2 2" xfId="1314"/>
    <cellStyle name="Output 2 2 2 2 2 2 2" xfId="1315"/>
    <cellStyle name="Output 2 2 2 2 2 2 3" xfId="1316"/>
    <cellStyle name="Output 2 2 2 2 2 2 4" xfId="1317"/>
    <cellStyle name="Output 2 2 2 2 2 2 5" xfId="1318"/>
    <cellStyle name="Output 2 2 2 2 2 3" xfId="1319"/>
    <cellStyle name="Output 2 2 2 2 2 4" xfId="1320"/>
    <cellStyle name="Output 2 2 2 2 2 5" xfId="1321"/>
    <cellStyle name="Output 2 2 2 2 2 6" xfId="1322"/>
    <cellStyle name="Output 2 2 2 2 2_Funded Places" xfId="1323"/>
    <cellStyle name="Output 2 2 2 2 3" xfId="1324"/>
    <cellStyle name="Output 2 2 2 2 3 2" xfId="1325"/>
    <cellStyle name="Output 2 2 2 2 3 2 2" xfId="1326"/>
    <cellStyle name="Output 2 2 2 2 3 2 3" xfId="1327"/>
    <cellStyle name="Output 2 2 2 2 3 2 4" xfId="1328"/>
    <cellStyle name="Output 2 2 2 2 3 2 5" xfId="1329"/>
    <cellStyle name="Output 2 2 2 2 3 3" xfId="1330"/>
    <cellStyle name="Output 2 2 2 2 3 4" xfId="1331"/>
    <cellStyle name="Output 2 2 2 2 3 5" xfId="1332"/>
    <cellStyle name="Output 2 2 2 2 3 6" xfId="1333"/>
    <cellStyle name="Output 2 2 2 2 4" xfId="1334"/>
    <cellStyle name="Output 2 2 2 2 4 2" xfId="1335"/>
    <cellStyle name="Output 2 2 2 2 4 2 2" xfId="1336"/>
    <cellStyle name="Output 2 2 2 2 4 2 3" xfId="1337"/>
    <cellStyle name="Output 2 2 2 2 4 2 4" xfId="1338"/>
    <cellStyle name="Output 2 2 2 2 4 2 5" xfId="1339"/>
    <cellStyle name="Output 2 2 2 2 4 3" xfId="1340"/>
    <cellStyle name="Output 2 2 2 2 4 4" xfId="1341"/>
    <cellStyle name="Output 2 2 2 2 4 5" xfId="1342"/>
    <cellStyle name="Output 2 2 2 2 4 6" xfId="1343"/>
    <cellStyle name="Output 2 2 2 2 5" xfId="1344"/>
    <cellStyle name="Output 2 2 2 2 5 2" xfId="1345"/>
    <cellStyle name="Output 2 2 2 2 5 2 2" xfId="1346"/>
    <cellStyle name="Output 2 2 2 2 5 2 3" xfId="1347"/>
    <cellStyle name="Output 2 2 2 2 5 2 4" xfId="1348"/>
    <cellStyle name="Output 2 2 2 2 5 2 5" xfId="1349"/>
    <cellStyle name="Output 2 2 2 2 5 3" xfId="1350"/>
    <cellStyle name="Output 2 2 2 2 5 4" xfId="1351"/>
    <cellStyle name="Output 2 2 2 2 5 5" xfId="1352"/>
    <cellStyle name="Output 2 2 2 2 5 6" xfId="1353"/>
    <cellStyle name="Output 2 2 2 2 6" xfId="1354"/>
    <cellStyle name="Output 2 2 2 2 6 2" xfId="1355"/>
    <cellStyle name="Output 2 2 2 2 6 2 2" xfId="1356"/>
    <cellStyle name="Output 2 2 2 2 6 2 3" xfId="1357"/>
    <cellStyle name="Output 2 2 2 2 6 2 4" xfId="1358"/>
    <cellStyle name="Output 2 2 2 2 6 2 5" xfId="1359"/>
    <cellStyle name="Output 2 2 2 2 6 3" xfId="1360"/>
    <cellStyle name="Output 2 2 2 2 6 4" xfId="1361"/>
    <cellStyle name="Output 2 2 2 2 6 5" xfId="1362"/>
    <cellStyle name="Output 2 2 2 2 6 6" xfId="1363"/>
    <cellStyle name="Output 2 2 2 2 7" xfId="1364"/>
    <cellStyle name="Output 2 2 2 2 7 2" xfId="1365"/>
    <cellStyle name="Output 2 2 2 2 7 2 2" xfId="1366"/>
    <cellStyle name="Output 2 2 2 2 7 2 3" xfId="1367"/>
    <cellStyle name="Output 2 2 2 2 7 2 4" xfId="1368"/>
    <cellStyle name="Output 2 2 2 2 7 2 5" xfId="1369"/>
    <cellStyle name="Output 2 2 2 2 7 3" xfId="1370"/>
    <cellStyle name="Output 2 2 2 2 7 4" xfId="1371"/>
    <cellStyle name="Output 2 2 2 2 7 5" xfId="1372"/>
    <cellStyle name="Output 2 2 2 2 7 6" xfId="1373"/>
    <cellStyle name="Output 2 2 2 2 8" xfId="1374"/>
    <cellStyle name="Output 2 2 2 2 8 2" xfId="1375"/>
    <cellStyle name="Output 2 2 2 2 8 3" xfId="1376"/>
    <cellStyle name="Output 2 2 2 2 8 4" xfId="1377"/>
    <cellStyle name="Output 2 2 2 2 8 5" xfId="1378"/>
    <cellStyle name="Output 2 2 2 2 9" xfId="1379"/>
    <cellStyle name="Output 2 2 2 2 9 2" xfId="1380"/>
    <cellStyle name="Output 2 2 2 2 9 3" xfId="1381"/>
    <cellStyle name="Output 2 2 2 2 9 4" xfId="1382"/>
    <cellStyle name="Output 2 2 2 2 9 5" xfId="1383"/>
    <cellStyle name="Output 2 2 2 2_Care Service List" xfId="1384"/>
    <cellStyle name="Output 2 2 2 3" xfId="1385"/>
    <cellStyle name="Output 2 2 2 3 2" xfId="1386"/>
    <cellStyle name="Output 2 2 2 3 3" xfId="1387"/>
    <cellStyle name="Output 2 2 2 3 4" xfId="1388"/>
    <cellStyle name="Output 2 2 2 3 5" xfId="1389"/>
    <cellStyle name="Output 2 2 2 4" xfId="1390"/>
    <cellStyle name="Output 2 2 2 4 2" xfId="1391"/>
    <cellStyle name="Output 2 2 2 4 3" xfId="1392"/>
    <cellStyle name="Output 2 2 2 4 4" xfId="1393"/>
    <cellStyle name="Output 2 2 2 4 5" xfId="1394"/>
    <cellStyle name="Output 2 2 2 5" xfId="1395"/>
    <cellStyle name="Output 2 2 2 6" xfId="1396"/>
    <cellStyle name="Output 2 2 2 7" xfId="1397"/>
    <cellStyle name="Output 2 2 2 8" xfId="1398"/>
    <cellStyle name="Output 2 2 2_Care Service List" xfId="1399"/>
    <cellStyle name="Output 2 2 3" xfId="95"/>
    <cellStyle name="Output 2 2 3 2" xfId="96"/>
    <cellStyle name="Output 2 2 3 2 10" xfId="1400"/>
    <cellStyle name="Output 2 2 3 2 11" xfId="1401"/>
    <cellStyle name="Output 2 2 3 2 12" xfId="1402"/>
    <cellStyle name="Output 2 2 3 2 13" xfId="1403"/>
    <cellStyle name="Output 2 2 3 2 2" xfId="97"/>
    <cellStyle name="Output 2 2 3 2 2 2" xfId="1404"/>
    <cellStyle name="Output 2 2 3 2 2 2 2" xfId="1405"/>
    <cellStyle name="Output 2 2 3 2 2 2 3" xfId="1406"/>
    <cellStyle name="Output 2 2 3 2 2 2 4" xfId="1407"/>
    <cellStyle name="Output 2 2 3 2 2 2 5" xfId="1408"/>
    <cellStyle name="Output 2 2 3 2 2 3" xfId="1409"/>
    <cellStyle name="Output 2 2 3 2 2 4" xfId="1410"/>
    <cellStyle name="Output 2 2 3 2 2 5" xfId="1411"/>
    <cellStyle name="Output 2 2 3 2 2 6" xfId="1412"/>
    <cellStyle name="Output 2 2 3 2 2_Funded Places" xfId="1413"/>
    <cellStyle name="Output 2 2 3 2 3" xfId="1414"/>
    <cellStyle name="Output 2 2 3 2 3 2" xfId="1415"/>
    <cellStyle name="Output 2 2 3 2 3 2 2" xfId="1416"/>
    <cellStyle name="Output 2 2 3 2 3 2 3" xfId="1417"/>
    <cellStyle name="Output 2 2 3 2 3 2 4" xfId="1418"/>
    <cellStyle name="Output 2 2 3 2 3 2 5" xfId="1419"/>
    <cellStyle name="Output 2 2 3 2 3 3" xfId="1420"/>
    <cellStyle name="Output 2 2 3 2 3 4" xfId="1421"/>
    <cellStyle name="Output 2 2 3 2 3 5" xfId="1422"/>
    <cellStyle name="Output 2 2 3 2 3 6" xfId="1423"/>
    <cellStyle name="Output 2 2 3 2 4" xfId="1424"/>
    <cellStyle name="Output 2 2 3 2 4 2" xfId="1425"/>
    <cellStyle name="Output 2 2 3 2 4 2 2" xfId="1426"/>
    <cellStyle name="Output 2 2 3 2 4 2 3" xfId="1427"/>
    <cellStyle name="Output 2 2 3 2 4 2 4" xfId="1428"/>
    <cellStyle name="Output 2 2 3 2 4 2 5" xfId="1429"/>
    <cellStyle name="Output 2 2 3 2 4 3" xfId="1430"/>
    <cellStyle name="Output 2 2 3 2 4 4" xfId="1431"/>
    <cellStyle name="Output 2 2 3 2 4 5" xfId="1432"/>
    <cellStyle name="Output 2 2 3 2 4 6" xfId="1433"/>
    <cellStyle name="Output 2 2 3 2 5" xfId="1434"/>
    <cellStyle name="Output 2 2 3 2 5 2" xfId="1435"/>
    <cellStyle name="Output 2 2 3 2 5 2 2" xfId="1436"/>
    <cellStyle name="Output 2 2 3 2 5 2 3" xfId="1437"/>
    <cellStyle name="Output 2 2 3 2 5 2 4" xfId="1438"/>
    <cellStyle name="Output 2 2 3 2 5 2 5" xfId="1439"/>
    <cellStyle name="Output 2 2 3 2 5 3" xfId="1440"/>
    <cellStyle name="Output 2 2 3 2 5 4" xfId="1441"/>
    <cellStyle name="Output 2 2 3 2 5 5" xfId="1442"/>
    <cellStyle name="Output 2 2 3 2 5 6" xfId="1443"/>
    <cellStyle name="Output 2 2 3 2 6" xfId="1444"/>
    <cellStyle name="Output 2 2 3 2 6 2" xfId="1445"/>
    <cellStyle name="Output 2 2 3 2 6 2 2" xfId="1446"/>
    <cellStyle name="Output 2 2 3 2 6 2 3" xfId="1447"/>
    <cellStyle name="Output 2 2 3 2 6 2 4" xfId="1448"/>
    <cellStyle name="Output 2 2 3 2 6 2 5" xfId="1449"/>
    <cellStyle name="Output 2 2 3 2 6 3" xfId="1450"/>
    <cellStyle name="Output 2 2 3 2 6 4" xfId="1451"/>
    <cellStyle name="Output 2 2 3 2 6 5" xfId="1452"/>
    <cellStyle name="Output 2 2 3 2 6 6" xfId="1453"/>
    <cellStyle name="Output 2 2 3 2 7" xfId="1454"/>
    <cellStyle name="Output 2 2 3 2 7 2" xfId="1455"/>
    <cellStyle name="Output 2 2 3 2 7 2 2" xfId="1456"/>
    <cellStyle name="Output 2 2 3 2 7 2 3" xfId="1457"/>
    <cellStyle name="Output 2 2 3 2 7 2 4" xfId="1458"/>
    <cellStyle name="Output 2 2 3 2 7 2 5" xfId="1459"/>
    <cellStyle name="Output 2 2 3 2 7 3" xfId="1460"/>
    <cellStyle name="Output 2 2 3 2 7 4" xfId="1461"/>
    <cellStyle name="Output 2 2 3 2 7 5" xfId="1462"/>
    <cellStyle name="Output 2 2 3 2 7 6" xfId="1463"/>
    <cellStyle name="Output 2 2 3 2 8" xfId="1464"/>
    <cellStyle name="Output 2 2 3 2 8 2" xfId="1465"/>
    <cellStyle name="Output 2 2 3 2 8 3" xfId="1466"/>
    <cellStyle name="Output 2 2 3 2 8 4" xfId="1467"/>
    <cellStyle name="Output 2 2 3 2 8 5" xfId="1468"/>
    <cellStyle name="Output 2 2 3 2 9" xfId="1469"/>
    <cellStyle name="Output 2 2 3 2 9 2" xfId="1470"/>
    <cellStyle name="Output 2 2 3 2 9 3" xfId="1471"/>
    <cellStyle name="Output 2 2 3 2 9 4" xfId="1472"/>
    <cellStyle name="Output 2 2 3 2 9 5" xfId="1473"/>
    <cellStyle name="Output 2 2 3 2_Care Service List" xfId="1474"/>
    <cellStyle name="Output 2 2 3 3" xfId="1475"/>
    <cellStyle name="Output 2 2 3 3 2" xfId="1476"/>
    <cellStyle name="Output 2 2 3 3 3" xfId="1477"/>
    <cellStyle name="Output 2 2 3 3 4" xfId="1478"/>
    <cellStyle name="Output 2 2 3 3 5" xfId="1479"/>
    <cellStyle name="Output 2 2 3 4" xfId="1480"/>
    <cellStyle name="Output 2 2 3 5" xfId="1481"/>
    <cellStyle name="Output 2 2 3 6" xfId="1482"/>
    <cellStyle name="Output 2 2 3 7" xfId="1483"/>
    <cellStyle name="Output 2 2 3_Care Service List" xfId="1484"/>
    <cellStyle name="Output 2 2 4" xfId="98"/>
    <cellStyle name="Output 2 2 4 10" xfId="1485"/>
    <cellStyle name="Output 2 2 4 11" xfId="1486"/>
    <cellStyle name="Output 2 2 4 12" xfId="1487"/>
    <cellStyle name="Output 2 2 4 13" xfId="1488"/>
    <cellStyle name="Output 2 2 4 2" xfId="99"/>
    <cellStyle name="Output 2 2 4 2 2" xfId="1489"/>
    <cellStyle name="Output 2 2 4 2 2 2" xfId="1490"/>
    <cellStyle name="Output 2 2 4 2 2 3" xfId="1491"/>
    <cellStyle name="Output 2 2 4 2 2 4" xfId="1492"/>
    <cellStyle name="Output 2 2 4 2 2 5" xfId="1493"/>
    <cellStyle name="Output 2 2 4 2 3" xfId="1494"/>
    <cellStyle name="Output 2 2 4 2 4" xfId="1495"/>
    <cellStyle name="Output 2 2 4 2 5" xfId="1496"/>
    <cellStyle name="Output 2 2 4 2 6" xfId="1497"/>
    <cellStyle name="Output 2 2 4 2_Funded Places" xfId="1498"/>
    <cellStyle name="Output 2 2 4 3" xfId="1499"/>
    <cellStyle name="Output 2 2 4 3 2" xfId="1500"/>
    <cellStyle name="Output 2 2 4 3 2 2" xfId="1501"/>
    <cellStyle name="Output 2 2 4 3 2 3" xfId="1502"/>
    <cellStyle name="Output 2 2 4 3 2 4" xfId="1503"/>
    <cellStyle name="Output 2 2 4 3 2 5" xfId="1504"/>
    <cellStyle name="Output 2 2 4 3 3" xfId="1505"/>
    <cellStyle name="Output 2 2 4 3 4" xfId="1506"/>
    <cellStyle name="Output 2 2 4 3 5" xfId="1507"/>
    <cellStyle name="Output 2 2 4 3 6" xfId="1508"/>
    <cellStyle name="Output 2 2 4 4" xfId="1509"/>
    <cellStyle name="Output 2 2 4 4 2" xfId="1510"/>
    <cellStyle name="Output 2 2 4 4 2 2" xfId="1511"/>
    <cellStyle name="Output 2 2 4 4 2 3" xfId="1512"/>
    <cellStyle name="Output 2 2 4 4 2 4" xfId="1513"/>
    <cellStyle name="Output 2 2 4 4 2 5" xfId="1514"/>
    <cellStyle name="Output 2 2 4 4 3" xfId="1515"/>
    <cellStyle name="Output 2 2 4 4 4" xfId="1516"/>
    <cellStyle name="Output 2 2 4 4 5" xfId="1517"/>
    <cellStyle name="Output 2 2 4 4 6" xfId="1518"/>
    <cellStyle name="Output 2 2 4 5" xfId="1519"/>
    <cellStyle name="Output 2 2 4 5 2" xfId="1520"/>
    <cellStyle name="Output 2 2 4 5 2 2" xfId="1521"/>
    <cellStyle name="Output 2 2 4 5 2 3" xfId="1522"/>
    <cellStyle name="Output 2 2 4 5 2 4" xfId="1523"/>
    <cellStyle name="Output 2 2 4 5 2 5" xfId="1524"/>
    <cellStyle name="Output 2 2 4 5 3" xfId="1525"/>
    <cellStyle name="Output 2 2 4 5 4" xfId="1526"/>
    <cellStyle name="Output 2 2 4 5 5" xfId="1527"/>
    <cellStyle name="Output 2 2 4 5 6" xfId="1528"/>
    <cellStyle name="Output 2 2 4 6" xfId="1529"/>
    <cellStyle name="Output 2 2 4 6 2" xfId="1530"/>
    <cellStyle name="Output 2 2 4 6 2 2" xfId="1531"/>
    <cellStyle name="Output 2 2 4 6 2 3" xfId="1532"/>
    <cellStyle name="Output 2 2 4 6 2 4" xfId="1533"/>
    <cellStyle name="Output 2 2 4 6 2 5" xfId="1534"/>
    <cellStyle name="Output 2 2 4 6 3" xfId="1535"/>
    <cellStyle name="Output 2 2 4 6 4" xfId="1536"/>
    <cellStyle name="Output 2 2 4 6 5" xfId="1537"/>
    <cellStyle name="Output 2 2 4 6 6" xfId="1538"/>
    <cellStyle name="Output 2 2 4 7" xfId="1539"/>
    <cellStyle name="Output 2 2 4 7 2" xfId="1540"/>
    <cellStyle name="Output 2 2 4 7 2 2" xfId="1541"/>
    <cellStyle name="Output 2 2 4 7 2 3" xfId="1542"/>
    <cellStyle name="Output 2 2 4 7 2 4" xfId="1543"/>
    <cellStyle name="Output 2 2 4 7 2 5" xfId="1544"/>
    <cellStyle name="Output 2 2 4 7 3" xfId="1545"/>
    <cellStyle name="Output 2 2 4 7 4" xfId="1546"/>
    <cellStyle name="Output 2 2 4 7 5" xfId="1547"/>
    <cellStyle name="Output 2 2 4 7 6" xfId="1548"/>
    <cellStyle name="Output 2 2 4 8" xfId="1549"/>
    <cellStyle name="Output 2 2 4 8 2" xfId="1550"/>
    <cellStyle name="Output 2 2 4 8 3" xfId="1551"/>
    <cellStyle name="Output 2 2 4 8 4" xfId="1552"/>
    <cellStyle name="Output 2 2 4 8 5" xfId="1553"/>
    <cellStyle name="Output 2 2 4 9" xfId="1554"/>
    <cellStyle name="Output 2 2 4 9 2" xfId="1555"/>
    <cellStyle name="Output 2 2 4 9 3" xfId="1556"/>
    <cellStyle name="Output 2 2 4 9 4" xfId="1557"/>
    <cellStyle name="Output 2 2 4 9 5" xfId="1558"/>
    <cellStyle name="Output 2 2 4_Care Service List" xfId="1559"/>
    <cellStyle name="Output 2 2 5" xfId="1560"/>
    <cellStyle name="Output 2 2 5 2" xfId="1561"/>
    <cellStyle name="Output 2 2 5 3" xfId="1562"/>
    <cellStyle name="Output 2 2 5 4" xfId="1563"/>
    <cellStyle name="Output 2 2 5 5" xfId="1564"/>
    <cellStyle name="Output 2 2 6" xfId="1565"/>
    <cellStyle name="Output 2 2 7" xfId="1566"/>
    <cellStyle name="Output 2 2 8" xfId="1567"/>
    <cellStyle name="Output 2 2 9" xfId="1568"/>
    <cellStyle name="Output 2 2_Care Service List" xfId="1569"/>
    <cellStyle name="Output 2 3" xfId="100"/>
    <cellStyle name="Output 2 3 2" xfId="101"/>
    <cellStyle name="Output 2 3 2 10" xfId="1570"/>
    <cellStyle name="Output 2 3 2 11" xfId="1571"/>
    <cellStyle name="Output 2 3 2 12" xfId="1572"/>
    <cellStyle name="Output 2 3 2 13" xfId="1573"/>
    <cellStyle name="Output 2 3 2 2" xfId="102"/>
    <cellStyle name="Output 2 3 2 2 2" xfId="1574"/>
    <cellStyle name="Output 2 3 2 2 2 2" xfId="1575"/>
    <cellStyle name="Output 2 3 2 2 2 3" xfId="1576"/>
    <cellStyle name="Output 2 3 2 2 2 4" xfId="1577"/>
    <cellStyle name="Output 2 3 2 2 2 5" xfId="1578"/>
    <cellStyle name="Output 2 3 2 2 3" xfId="1579"/>
    <cellStyle name="Output 2 3 2 2 4" xfId="1580"/>
    <cellStyle name="Output 2 3 2 2 5" xfId="1581"/>
    <cellStyle name="Output 2 3 2 2 6" xfId="1582"/>
    <cellStyle name="Output 2 3 2 2_Funded Places" xfId="1583"/>
    <cellStyle name="Output 2 3 2 3" xfId="1584"/>
    <cellStyle name="Output 2 3 2 3 2" xfId="1585"/>
    <cellStyle name="Output 2 3 2 3 2 2" xfId="1586"/>
    <cellStyle name="Output 2 3 2 3 2 3" xfId="1587"/>
    <cellStyle name="Output 2 3 2 3 2 4" xfId="1588"/>
    <cellStyle name="Output 2 3 2 3 2 5" xfId="1589"/>
    <cellStyle name="Output 2 3 2 3 3" xfId="1590"/>
    <cellStyle name="Output 2 3 2 3 4" xfId="1591"/>
    <cellStyle name="Output 2 3 2 3 5" xfId="1592"/>
    <cellStyle name="Output 2 3 2 3 6" xfId="1593"/>
    <cellStyle name="Output 2 3 2 4" xfId="1594"/>
    <cellStyle name="Output 2 3 2 4 2" xfId="1595"/>
    <cellStyle name="Output 2 3 2 4 2 2" xfId="1596"/>
    <cellStyle name="Output 2 3 2 4 2 3" xfId="1597"/>
    <cellStyle name="Output 2 3 2 4 2 4" xfId="1598"/>
    <cellStyle name="Output 2 3 2 4 2 5" xfId="1599"/>
    <cellStyle name="Output 2 3 2 4 3" xfId="1600"/>
    <cellStyle name="Output 2 3 2 4 4" xfId="1601"/>
    <cellStyle name="Output 2 3 2 4 5" xfId="1602"/>
    <cellStyle name="Output 2 3 2 4 6" xfId="1603"/>
    <cellStyle name="Output 2 3 2 5" xfId="1604"/>
    <cellStyle name="Output 2 3 2 5 2" xfId="1605"/>
    <cellStyle name="Output 2 3 2 5 2 2" xfId="1606"/>
    <cellStyle name="Output 2 3 2 5 2 3" xfId="1607"/>
    <cellStyle name="Output 2 3 2 5 2 4" xfId="1608"/>
    <cellStyle name="Output 2 3 2 5 2 5" xfId="1609"/>
    <cellStyle name="Output 2 3 2 5 3" xfId="1610"/>
    <cellStyle name="Output 2 3 2 5 4" xfId="1611"/>
    <cellStyle name="Output 2 3 2 5 5" xfId="1612"/>
    <cellStyle name="Output 2 3 2 5 6" xfId="1613"/>
    <cellStyle name="Output 2 3 2 6" xfId="1614"/>
    <cellStyle name="Output 2 3 2 6 2" xfId="1615"/>
    <cellStyle name="Output 2 3 2 6 2 2" xfId="1616"/>
    <cellStyle name="Output 2 3 2 6 2 3" xfId="1617"/>
    <cellStyle name="Output 2 3 2 6 2 4" xfId="1618"/>
    <cellStyle name="Output 2 3 2 6 2 5" xfId="1619"/>
    <cellStyle name="Output 2 3 2 6 3" xfId="1620"/>
    <cellStyle name="Output 2 3 2 6 4" xfId="1621"/>
    <cellStyle name="Output 2 3 2 6 5" xfId="1622"/>
    <cellStyle name="Output 2 3 2 6 6" xfId="1623"/>
    <cellStyle name="Output 2 3 2 7" xfId="1624"/>
    <cellStyle name="Output 2 3 2 7 2" xfId="1625"/>
    <cellStyle name="Output 2 3 2 7 2 2" xfId="1626"/>
    <cellStyle name="Output 2 3 2 7 2 3" xfId="1627"/>
    <cellStyle name="Output 2 3 2 7 2 4" xfId="1628"/>
    <cellStyle name="Output 2 3 2 7 2 5" xfId="1629"/>
    <cellStyle name="Output 2 3 2 7 3" xfId="1630"/>
    <cellStyle name="Output 2 3 2 7 4" xfId="1631"/>
    <cellStyle name="Output 2 3 2 7 5" xfId="1632"/>
    <cellStyle name="Output 2 3 2 7 6" xfId="1633"/>
    <cellStyle name="Output 2 3 2 8" xfId="1634"/>
    <cellStyle name="Output 2 3 2 8 2" xfId="1635"/>
    <cellStyle name="Output 2 3 2 8 3" xfId="1636"/>
    <cellStyle name="Output 2 3 2 8 4" xfId="1637"/>
    <cellStyle name="Output 2 3 2 8 5" xfId="1638"/>
    <cellStyle name="Output 2 3 2 9" xfId="1639"/>
    <cellStyle name="Output 2 3 2 9 2" xfId="1640"/>
    <cellStyle name="Output 2 3 2 9 3" xfId="1641"/>
    <cellStyle name="Output 2 3 2 9 4" xfId="1642"/>
    <cellStyle name="Output 2 3 2 9 5" xfId="1643"/>
    <cellStyle name="Output 2 3 2_Care Service List" xfId="1644"/>
    <cellStyle name="Output 2 3 3" xfId="1645"/>
    <cellStyle name="Output 2 3 3 2" xfId="1646"/>
    <cellStyle name="Output 2 3 3 3" xfId="1647"/>
    <cellStyle name="Output 2 3 3 4" xfId="1648"/>
    <cellStyle name="Output 2 3 3 5" xfId="1649"/>
    <cellStyle name="Output 2 3 4" xfId="1650"/>
    <cellStyle name="Output 2 3 4 2" xfId="1651"/>
    <cellStyle name="Output 2 3 4 3" xfId="1652"/>
    <cellStyle name="Output 2 3 4 4" xfId="1653"/>
    <cellStyle name="Output 2 3 4 5" xfId="1654"/>
    <cellStyle name="Output 2 3 5" xfId="1655"/>
    <cellStyle name="Output 2 3 6" xfId="1656"/>
    <cellStyle name="Output 2 3 7" xfId="1657"/>
    <cellStyle name="Output 2 3 8" xfId="1658"/>
    <cellStyle name="Output 2 3_Care Service List" xfId="1659"/>
    <cellStyle name="Output 2 4" xfId="103"/>
    <cellStyle name="Output 2 4 2" xfId="104"/>
    <cellStyle name="Output 2 4 2 10" xfId="1660"/>
    <cellStyle name="Output 2 4 2 11" xfId="1661"/>
    <cellStyle name="Output 2 4 2 12" xfId="1662"/>
    <cellStyle name="Output 2 4 2 13" xfId="1663"/>
    <cellStyle name="Output 2 4 2 2" xfId="105"/>
    <cellStyle name="Output 2 4 2 2 2" xfId="1664"/>
    <cellStyle name="Output 2 4 2 2 2 2" xfId="1665"/>
    <cellStyle name="Output 2 4 2 2 2 3" xfId="1666"/>
    <cellStyle name="Output 2 4 2 2 2 4" xfId="1667"/>
    <cellStyle name="Output 2 4 2 2 2 5" xfId="1668"/>
    <cellStyle name="Output 2 4 2 2 3" xfId="1669"/>
    <cellStyle name="Output 2 4 2 2 4" xfId="1670"/>
    <cellStyle name="Output 2 4 2 2 5" xfId="1671"/>
    <cellStyle name="Output 2 4 2 2 6" xfId="1672"/>
    <cellStyle name="Output 2 4 2 2_Funded Places" xfId="1673"/>
    <cellStyle name="Output 2 4 2 3" xfId="1674"/>
    <cellStyle name="Output 2 4 2 3 2" xfId="1675"/>
    <cellStyle name="Output 2 4 2 3 2 2" xfId="1676"/>
    <cellStyle name="Output 2 4 2 3 2 3" xfId="1677"/>
    <cellStyle name="Output 2 4 2 3 2 4" xfId="1678"/>
    <cellStyle name="Output 2 4 2 3 2 5" xfId="1679"/>
    <cellStyle name="Output 2 4 2 3 3" xfId="1680"/>
    <cellStyle name="Output 2 4 2 3 4" xfId="1681"/>
    <cellStyle name="Output 2 4 2 3 5" xfId="1682"/>
    <cellStyle name="Output 2 4 2 3 6" xfId="1683"/>
    <cellStyle name="Output 2 4 2 4" xfId="1684"/>
    <cellStyle name="Output 2 4 2 4 2" xfId="1685"/>
    <cellStyle name="Output 2 4 2 4 2 2" xfId="1686"/>
    <cellStyle name="Output 2 4 2 4 2 3" xfId="1687"/>
    <cellStyle name="Output 2 4 2 4 2 4" xfId="1688"/>
    <cellStyle name="Output 2 4 2 4 2 5" xfId="1689"/>
    <cellStyle name="Output 2 4 2 4 3" xfId="1690"/>
    <cellStyle name="Output 2 4 2 4 4" xfId="1691"/>
    <cellStyle name="Output 2 4 2 4 5" xfId="1692"/>
    <cellStyle name="Output 2 4 2 4 6" xfId="1693"/>
    <cellStyle name="Output 2 4 2 5" xfId="1694"/>
    <cellStyle name="Output 2 4 2 5 2" xfId="1695"/>
    <cellStyle name="Output 2 4 2 5 2 2" xfId="1696"/>
    <cellStyle name="Output 2 4 2 5 2 3" xfId="1697"/>
    <cellStyle name="Output 2 4 2 5 2 4" xfId="1698"/>
    <cellStyle name="Output 2 4 2 5 2 5" xfId="1699"/>
    <cellStyle name="Output 2 4 2 5 3" xfId="1700"/>
    <cellStyle name="Output 2 4 2 5 4" xfId="1701"/>
    <cellStyle name="Output 2 4 2 5 5" xfId="1702"/>
    <cellStyle name="Output 2 4 2 5 6" xfId="1703"/>
    <cellStyle name="Output 2 4 2 6" xfId="1704"/>
    <cellStyle name="Output 2 4 2 6 2" xfId="1705"/>
    <cellStyle name="Output 2 4 2 6 2 2" xfId="1706"/>
    <cellStyle name="Output 2 4 2 6 2 3" xfId="1707"/>
    <cellStyle name="Output 2 4 2 6 2 4" xfId="1708"/>
    <cellStyle name="Output 2 4 2 6 2 5" xfId="1709"/>
    <cellStyle name="Output 2 4 2 6 3" xfId="1710"/>
    <cellStyle name="Output 2 4 2 6 4" xfId="1711"/>
    <cellStyle name="Output 2 4 2 6 5" xfId="1712"/>
    <cellStyle name="Output 2 4 2 6 6" xfId="1713"/>
    <cellStyle name="Output 2 4 2 7" xfId="1714"/>
    <cellStyle name="Output 2 4 2 7 2" xfId="1715"/>
    <cellStyle name="Output 2 4 2 7 2 2" xfId="1716"/>
    <cellStyle name="Output 2 4 2 7 2 3" xfId="1717"/>
    <cellStyle name="Output 2 4 2 7 2 4" xfId="1718"/>
    <cellStyle name="Output 2 4 2 7 2 5" xfId="1719"/>
    <cellStyle name="Output 2 4 2 7 3" xfId="1720"/>
    <cellStyle name="Output 2 4 2 7 4" xfId="1721"/>
    <cellStyle name="Output 2 4 2 7 5" xfId="1722"/>
    <cellStyle name="Output 2 4 2 7 6" xfId="1723"/>
    <cellStyle name="Output 2 4 2 8" xfId="1724"/>
    <cellStyle name="Output 2 4 2 8 2" xfId="1725"/>
    <cellStyle name="Output 2 4 2 8 3" xfId="1726"/>
    <cellStyle name="Output 2 4 2 8 4" xfId="1727"/>
    <cellStyle name="Output 2 4 2 8 5" xfId="1728"/>
    <cellStyle name="Output 2 4 2 9" xfId="1729"/>
    <cellStyle name="Output 2 4 2 9 2" xfId="1730"/>
    <cellStyle name="Output 2 4 2 9 3" xfId="1731"/>
    <cellStyle name="Output 2 4 2 9 4" xfId="1732"/>
    <cellStyle name="Output 2 4 2 9 5" xfId="1733"/>
    <cellStyle name="Output 2 4 2_Care Service List" xfId="1734"/>
    <cellStyle name="Output 2 4 3" xfId="1735"/>
    <cellStyle name="Output 2 4 3 2" xfId="1736"/>
    <cellStyle name="Output 2 4 3 3" xfId="1737"/>
    <cellStyle name="Output 2 4 3 4" xfId="1738"/>
    <cellStyle name="Output 2 4 3 5" xfId="1739"/>
    <cellStyle name="Output 2 4 4" xfId="1740"/>
    <cellStyle name="Output 2 4 5" xfId="1741"/>
    <cellStyle name="Output 2 4 6" xfId="1742"/>
    <cellStyle name="Output 2 4 7" xfId="1743"/>
    <cellStyle name="Output 2 4_Care Service List" xfId="1744"/>
    <cellStyle name="Output 2 5" xfId="106"/>
    <cellStyle name="Output 2 5 10" xfId="1745"/>
    <cellStyle name="Output 2 5 11" xfId="1746"/>
    <cellStyle name="Output 2 5 12" xfId="1747"/>
    <cellStyle name="Output 2 5 13" xfId="1748"/>
    <cellStyle name="Output 2 5 2" xfId="107"/>
    <cellStyle name="Output 2 5 2 2" xfId="1749"/>
    <cellStyle name="Output 2 5 2 2 2" xfId="1750"/>
    <cellStyle name="Output 2 5 2 2 3" xfId="1751"/>
    <cellStyle name="Output 2 5 2 2 4" xfId="1752"/>
    <cellStyle name="Output 2 5 2 2 5" xfId="1753"/>
    <cellStyle name="Output 2 5 2 3" xfId="1754"/>
    <cellStyle name="Output 2 5 2 4" xfId="1755"/>
    <cellStyle name="Output 2 5 2 5" xfId="1756"/>
    <cellStyle name="Output 2 5 2 6" xfId="1757"/>
    <cellStyle name="Output 2 5 2_Funded Places" xfId="1758"/>
    <cellStyle name="Output 2 5 3" xfId="1759"/>
    <cellStyle name="Output 2 5 3 2" xfId="1760"/>
    <cellStyle name="Output 2 5 3 2 2" xfId="1761"/>
    <cellStyle name="Output 2 5 3 2 3" xfId="1762"/>
    <cellStyle name="Output 2 5 3 2 4" xfId="1763"/>
    <cellStyle name="Output 2 5 3 2 5" xfId="1764"/>
    <cellStyle name="Output 2 5 3 3" xfId="1765"/>
    <cellStyle name="Output 2 5 3 4" xfId="1766"/>
    <cellStyle name="Output 2 5 3 5" xfId="1767"/>
    <cellStyle name="Output 2 5 3 6" xfId="1768"/>
    <cellStyle name="Output 2 5 4" xfId="1769"/>
    <cellStyle name="Output 2 5 4 2" xfId="1770"/>
    <cellStyle name="Output 2 5 4 2 2" xfId="1771"/>
    <cellStyle name="Output 2 5 4 2 3" xfId="1772"/>
    <cellStyle name="Output 2 5 4 2 4" xfId="1773"/>
    <cellStyle name="Output 2 5 4 2 5" xfId="1774"/>
    <cellStyle name="Output 2 5 4 3" xfId="1775"/>
    <cellStyle name="Output 2 5 4 4" xfId="1776"/>
    <cellStyle name="Output 2 5 4 5" xfId="1777"/>
    <cellStyle name="Output 2 5 4 6" xfId="1778"/>
    <cellStyle name="Output 2 5 5" xfId="1779"/>
    <cellStyle name="Output 2 5 5 2" xfId="1780"/>
    <cellStyle name="Output 2 5 5 2 2" xfId="1781"/>
    <cellStyle name="Output 2 5 5 2 3" xfId="1782"/>
    <cellStyle name="Output 2 5 5 2 4" xfId="1783"/>
    <cellStyle name="Output 2 5 5 2 5" xfId="1784"/>
    <cellStyle name="Output 2 5 5 3" xfId="1785"/>
    <cellStyle name="Output 2 5 5 4" xfId="1786"/>
    <cellStyle name="Output 2 5 5 5" xfId="1787"/>
    <cellStyle name="Output 2 5 5 6" xfId="1788"/>
    <cellStyle name="Output 2 5 6" xfId="1789"/>
    <cellStyle name="Output 2 5 6 2" xfId="1790"/>
    <cellStyle name="Output 2 5 6 2 2" xfId="1791"/>
    <cellStyle name="Output 2 5 6 2 3" xfId="1792"/>
    <cellStyle name="Output 2 5 6 2 4" xfId="1793"/>
    <cellStyle name="Output 2 5 6 2 5" xfId="1794"/>
    <cellStyle name="Output 2 5 6 3" xfId="1795"/>
    <cellStyle name="Output 2 5 6 4" xfId="1796"/>
    <cellStyle name="Output 2 5 6 5" xfId="1797"/>
    <cellStyle name="Output 2 5 6 6" xfId="1798"/>
    <cellStyle name="Output 2 5 7" xfId="1799"/>
    <cellStyle name="Output 2 5 7 2" xfId="1800"/>
    <cellStyle name="Output 2 5 7 2 2" xfId="1801"/>
    <cellStyle name="Output 2 5 7 2 3" xfId="1802"/>
    <cellStyle name="Output 2 5 7 2 4" xfId="1803"/>
    <cellStyle name="Output 2 5 7 2 5" xfId="1804"/>
    <cellStyle name="Output 2 5 7 3" xfId="1805"/>
    <cellStyle name="Output 2 5 7 4" xfId="1806"/>
    <cellStyle name="Output 2 5 7 5" xfId="1807"/>
    <cellStyle name="Output 2 5 7 6" xfId="1808"/>
    <cellStyle name="Output 2 5 8" xfId="1809"/>
    <cellStyle name="Output 2 5 8 2" xfId="1810"/>
    <cellStyle name="Output 2 5 8 3" xfId="1811"/>
    <cellStyle name="Output 2 5 8 4" xfId="1812"/>
    <cellStyle name="Output 2 5 8 5" xfId="1813"/>
    <cellStyle name="Output 2 5 9" xfId="1814"/>
    <cellStyle name="Output 2 5 9 2" xfId="1815"/>
    <cellStyle name="Output 2 5 9 3" xfId="1816"/>
    <cellStyle name="Output 2 5 9 4" xfId="1817"/>
    <cellStyle name="Output 2 5 9 5" xfId="1818"/>
    <cellStyle name="Output 2 5_Care Service List" xfId="1819"/>
    <cellStyle name="Output 2 6" xfId="1820"/>
    <cellStyle name="Output 2 6 2" xfId="1821"/>
    <cellStyle name="Output 2 6 3" xfId="1822"/>
    <cellStyle name="Output 2 6 4" xfId="1823"/>
    <cellStyle name="Output 2 6 5" xfId="1824"/>
    <cellStyle name="Output 2 7" xfId="1825"/>
    <cellStyle name="Output 2 8" xfId="1826"/>
    <cellStyle name="Output 2 9" xfId="1827"/>
    <cellStyle name="Output 2_Care Service List" xfId="1828"/>
    <cellStyle name="Percent" xfId="2" builtinId="5"/>
    <cellStyle name="Percent 2" xfId="108"/>
    <cellStyle name="Percent 2 2" xfId="109"/>
    <cellStyle name="Title 2" xfId="110"/>
    <cellStyle name="Total 2" xfId="111"/>
    <cellStyle name="Total 2 10" xfId="1829"/>
    <cellStyle name="Total 2 11" xfId="1830"/>
    <cellStyle name="Total 2 2" xfId="112"/>
    <cellStyle name="Total 2 2 10" xfId="1831"/>
    <cellStyle name="Total 2 2 2" xfId="113"/>
    <cellStyle name="Total 2 2 2 2" xfId="114"/>
    <cellStyle name="Total 2 2 2 2 10" xfId="1832"/>
    <cellStyle name="Total 2 2 2 2 11" xfId="1833"/>
    <cellStyle name="Total 2 2 2 2 12" xfId="1834"/>
    <cellStyle name="Total 2 2 2 2 13" xfId="1835"/>
    <cellStyle name="Total 2 2 2 2 14" xfId="1836"/>
    <cellStyle name="Total 2 2 2 2 2" xfId="115"/>
    <cellStyle name="Total 2 2 2 2 2 2" xfId="1837"/>
    <cellStyle name="Total 2 2 2 2 2 2 2" xfId="1838"/>
    <cellStyle name="Total 2 2 2 2 2 2 3" xfId="1839"/>
    <cellStyle name="Total 2 2 2 2 2 2 4" xfId="1840"/>
    <cellStyle name="Total 2 2 2 2 2 2 5" xfId="1841"/>
    <cellStyle name="Total 2 2 2 2 2 2 6" xfId="1842"/>
    <cellStyle name="Total 2 2 2 2 2 3" xfId="1843"/>
    <cellStyle name="Total 2 2 2 2 2 4" xfId="1844"/>
    <cellStyle name="Total 2 2 2 2 2 5" xfId="1845"/>
    <cellStyle name="Total 2 2 2 2 2 6" xfId="1846"/>
    <cellStyle name="Total 2 2 2 2 2 7" xfId="1847"/>
    <cellStyle name="Total 2 2 2 2 2_Funded Places" xfId="1848"/>
    <cellStyle name="Total 2 2 2 2 3" xfId="1849"/>
    <cellStyle name="Total 2 2 2 2 3 2" xfId="1850"/>
    <cellStyle name="Total 2 2 2 2 3 2 2" xfId="1851"/>
    <cellStyle name="Total 2 2 2 2 3 2 3" xfId="1852"/>
    <cellStyle name="Total 2 2 2 2 3 2 4" xfId="1853"/>
    <cellStyle name="Total 2 2 2 2 3 2 5" xfId="1854"/>
    <cellStyle name="Total 2 2 2 2 3 2 6" xfId="1855"/>
    <cellStyle name="Total 2 2 2 2 3 3" xfId="1856"/>
    <cellStyle name="Total 2 2 2 2 3 4" xfId="1857"/>
    <cellStyle name="Total 2 2 2 2 3 5" xfId="1858"/>
    <cellStyle name="Total 2 2 2 2 3 6" xfId="1859"/>
    <cellStyle name="Total 2 2 2 2 3 7" xfId="1860"/>
    <cellStyle name="Total 2 2 2 2 4" xfId="1861"/>
    <cellStyle name="Total 2 2 2 2 4 2" xfId="1862"/>
    <cellStyle name="Total 2 2 2 2 4 2 2" xfId="1863"/>
    <cellStyle name="Total 2 2 2 2 4 2 3" xfId="1864"/>
    <cellStyle name="Total 2 2 2 2 4 2 4" xfId="1865"/>
    <cellStyle name="Total 2 2 2 2 4 2 5" xfId="1866"/>
    <cellStyle name="Total 2 2 2 2 4 2 6" xfId="1867"/>
    <cellStyle name="Total 2 2 2 2 4 3" xfId="1868"/>
    <cellStyle name="Total 2 2 2 2 4 4" xfId="1869"/>
    <cellStyle name="Total 2 2 2 2 4 5" xfId="1870"/>
    <cellStyle name="Total 2 2 2 2 4 6" xfId="1871"/>
    <cellStyle name="Total 2 2 2 2 4 7" xfId="1872"/>
    <cellStyle name="Total 2 2 2 2 5" xfId="1873"/>
    <cellStyle name="Total 2 2 2 2 5 2" xfId="1874"/>
    <cellStyle name="Total 2 2 2 2 5 2 2" xfId="1875"/>
    <cellStyle name="Total 2 2 2 2 5 2 3" xfId="1876"/>
    <cellStyle name="Total 2 2 2 2 5 2 4" xfId="1877"/>
    <cellStyle name="Total 2 2 2 2 5 2 5" xfId="1878"/>
    <cellStyle name="Total 2 2 2 2 5 2 6" xfId="1879"/>
    <cellStyle name="Total 2 2 2 2 5 3" xfId="1880"/>
    <cellStyle name="Total 2 2 2 2 5 4" xfId="1881"/>
    <cellStyle name="Total 2 2 2 2 5 5" xfId="1882"/>
    <cellStyle name="Total 2 2 2 2 5 6" xfId="1883"/>
    <cellStyle name="Total 2 2 2 2 5 7" xfId="1884"/>
    <cellStyle name="Total 2 2 2 2 6" xfId="1885"/>
    <cellStyle name="Total 2 2 2 2 6 2" xfId="1886"/>
    <cellStyle name="Total 2 2 2 2 6 2 2" xfId="1887"/>
    <cellStyle name="Total 2 2 2 2 6 2 3" xfId="1888"/>
    <cellStyle name="Total 2 2 2 2 6 2 4" xfId="1889"/>
    <cellStyle name="Total 2 2 2 2 6 2 5" xfId="1890"/>
    <cellStyle name="Total 2 2 2 2 6 2 6" xfId="1891"/>
    <cellStyle name="Total 2 2 2 2 6 3" xfId="1892"/>
    <cellStyle name="Total 2 2 2 2 6 4" xfId="1893"/>
    <cellStyle name="Total 2 2 2 2 6 5" xfId="1894"/>
    <cellStyle name="Total 2 2 2 2 6 6" xfId="1895"/>
    <cellStyle name="Total 2 2 2 2 6 7" xfId="1896"/>
    <cellStyle name="Total 2 2 2 2 7" xfId="1897"/>
    <cellStyle name="Total 2 2 2 2 7 2" xfId="1898"/>
    <cellStyle name="Total 2 2 2 2 7 2 2" xfId="1899"/>
    <cellStyle name="Total 2 2 2 2 7 2 3" xfId="1900"/>
    <cellStyle name="Total 2 2 2 2 7 2 4" xfId="1901"/>
    <cellStyle name="Total 2 2 2 2 7 2 5" xfId="1902"/>
    <cellStyle name="Total 2 2 2 2 7 2 6" xfId="1903"/>
    <cellStyle name="Total 2 2 2 2 7 3" xfId="1904"/>
    <cellStyle name="Total 2 2 2 2 7 4" xfId="1905"/>
    <cellStyle name="Total 2 2 2 2 7 5" xfId="1906"/>
    <cellStyle name="Total 2 2 2 2 7 6" xfId="1907"/>
    <cellStyle name="Total 2 2 2 2 7 7" xfId="1908"/>
    <cellStyle name="Total 2 2 2 2 8" xfId="1909"/>
    <cellStyle name="Total 2 2 2 2 8 2" xfId="1910"/>
    <cellStyle name="Total 2 2 2 2 8 3" xfId="1911"/>
    <cellStyle name="Total 2 2 2 2 8 4" xfId="1912"/>
    <cellStyle name="Total 2 2 2 2 8 5" xfId="1913"/>
    <cellStyle name="Total 2 2 2 2 8 6" xfId="1914"/>
    <cellStyle name="Total 2 2 2 2 9" xfId="1915"/>
    <cellStyle name="Total 2 2 2 2 9 2" xfId="1916"/>
    <cellStyle name="Total 2 2 2 2 9 3" xfId="1917"/>
    <cellStyle name="Total 2 2 2 2 9 4" xfId="1918"/>
    <cellStyle name="Total 2 2 2 2 9 5" xfId="1919"/>
    <cellStyle name="Total 2 2 2 2 9 6" xfId="1920"/>
    <cellStyle name="Total 2 2 2 2_Care Service List" xfId="1921"/>
    <cellStyle name="Total 2 2 2 3" xfId="1922"/>
    <cellStyle name="Total 2 2 2 3 2" xfId="1923"/>
    <cellStyle name="Total 2 2 2 3 3" xfId="1924"/>
    <cellStyle name="Total 2 2 2 3 4" xfId="1925"/>
    <cellStyle name="Total 2 2 2 3 5" xfId="1926"/>
    <cellStyle name="Total 2 2 2 3 6" xfId="1927"/>
    <cellStyle name="Total 2 2 2 4" xfId="1928"/>
    <cellStyle name="Total 2 2 2 4 2" xfId="1929"/>
    <cellStyle name="Total 2 2 2 4 3" xfId="1930"/>
    <cellStyle name="Total 2 2 2 4 4" xfId="1931"/>
    <cellStyle name="Total 2 2 2 4 5" xfId="1932"/>
    <cellStyle name="Total 2 2 2 4 6" xfId="1933"/>
    <cellStyle name="Total 2 2 2 5" xfId="1934"/>
    <cellStyle name="Total 2 2 2 6" xfId="1935"/>
    <cellStyle name="Total 2 2 2 7" xfId="1936"/>
    <cellStyle name="Total 2 2 2 8" xfId="1937"/>
    <cellStyle name="Total 2 2 2 9" xfId="1938"/>
    <cellStyle name="Total 2 2 2_Care Service List" xfId="1939"/>
    <cellStyle name="Total 2 2 3" xfId="116"/>
    <cellStyle name="Total 2 2 3 2" xfId="117"/>
    <cellStyle name="Total 2 2 3 2 10" xfId="1940"/>
    <cellStyle name="Total 2 2 3 2 11" xfId="1941"/>
    <cellStyle name="Total 2 2 3 2 12" xfId="1942"/>
    <cellStyle name="Total 2 2 3 2 13" xfId="1943"/>
    <cellStyle name="Total 2 2 3 2 14" xfId="1944"/>
    <cellStyle name="Total 2 2 3 2 2" xfId="118"/>
    <cellStyle name="Total 2 2 3 2 2 2" xfId="1945"/>
    <cellStyle name="Total 2 2 3 2 2 2 2" xfId="1946"/>
    <cellStyle name="Total 2 2 3 2 2 2 3" xfId="1947"/>
    <cellStyle name="Total 2 2 3 2 2 2 4" xfId="1948"/>
    <cellStyle name="Total 2 2 3 2 2 2 5" xfId="1949"/>
    <cellStyle name="Total 2 2 3 2 2 2 6" xfId="1950"/>
    <cellStyle name="Total 2 2 3 2 2 3" xfId="1951"/>
    <cellStyle name="Total 2 2 3 2 2 4" xfId="1952"/>
    <cellStyle name="Total 2 2 3 2 2 5" xfId="1953"/>
    <cellStyle name="Total 2 2 3 2 2 6" xfId="1954"/>
    <cellStyle name="Total 2 2 3 2 2 7" xfId="1955"/>
    <cellStyle name="Total 2 2 3 2 2_Funded Places" xfId="1956"/>
    <cellStyle name="Total 2 2 3 2 3" xfId="1957"/>
    <cellStyle name="Total 2 2 3 2 3 2" xfId="1958"/>
    <cellStyle name="Total 2 2 3 2 3 2 2" xfId="1959"/>
    <cellStyle name="Total 2 2 3 2 3 2 3" xfId="1960"/>
    <cellStyle name="Total 2 2 3 2 3 2 4" xfId="1961"/>
    <cellStyle name="Total 2 2 3 2 3 2 5" xfId="1962"/>
    <cellStyle name="Total 2 2 3 2 3 2 6" xfId="1963"/>
    <cellStyle name="Total 2 2 3 2 3 3" xfId="1964"/>
    <cellStyle name="Total 2 2 3 2 3 4" xfId="1965"/>
    <cellStyle name="Total 2 2 3 2 3 5" xfId="1966"/>
    <cellStyle name="Total 2 2 3 2 3 6" xfId="1967"/>
    <cellStyle name="Total 2 2 3 2 3 7" xfId="1968"/>
    <cellStyle name="Total 2 2 3 2 4" xfId="1969"/>
    <cellStyle name="Total 2 2 3 2 4 2" xfId="1970"/>
    <cellStyle name="Total 2 2 3 2 4 2 2" xfId="1971"/>
    <cellStyle name="Total 2 2 3 2 4 2 3" xfId="1972"/>
    <cellStyle name="Total 2 2 3 2 4 2 4" xfId="1973"/>
    <cellStyle name="Total 2 2 3 2 4 2 5" xfId="1974"/>
    <cellStyle name="Total 2 2 3 2 4 2 6" xfId="1975"/>
    <cellStyle name="Total 2 2 3 2 4 3" xfId="1976"/>
    <cellStyle name="Total 2 2 3 2 4 4" xfId="1977"/>
    <cellStyle name="Total 2 2 3 2 4 5" xfId="1978"/>
    <cellStyle name="Total 2 2 3 2 4 6" xfId="1979"/>
    <cellStyle name="Total 2 2 3 2 4 7" xfId="1980"/>
    <cellStyle name="Total 2 2 3 2 5" xfId="1981"/>
    <cellStyle name="Total 2 2 3 2 5 2" xfId="1982"/>
    <cellStyle name="Total 2 2 3 2 5 2 2" xfId="1983"/>
    <cellStyle name="Total 2 2 3 2 5 2 3" xfId="1984"/>
    <cellStyle name="Total 2 2 3 2 5 2 4" xfId="1985"/>
    <cellStyle name="Total 2 2 3 2 5 2 5" xfId="1986"/>
    <cellStyle name="Total 2 2 3 2 5 2 6" xfId="1987"/>
    <cellStyle name="Total 2 2 3 2 5 3" xfId="1988"/>
    <cellStyle name="Total 2 2 3 2 5 4" xfId="1989"/>
    <cellStyle name="Total 2 2 3 2 5 5" xfId="1990"/>
    <cellStyle name="Total 2 2 3 2 5 6" xfId="1991"/>
    <cellStyle name="Total 2 2 3 2 5 7" xfId="1992"/>
    <cellStyle name="Total 2 2 3 2 6" xfId="1993"/>
    <cellStyle name="Total 2 2 3 2 6 2" xfId="1994"/>
    <cellStyle name="Total 2 2 3 2 6 2 2" xfId="1995"/>
    <cellStyle name="Total 2 2 3 2 6 2 3" xfId="1996"/>
    <cellStyle name="Total 2 2 3 2 6 2 4" xfId="1997"/>
    <cellStyle name="Total 2 2 3 2 6 2 5" xfId="1998"/>
    <cellStyle name="Total 2 2 3 2 6 2 6" xfId="1999"/>
    <cellStyle name="Total 2 2 3 2 6 3" xfId="2000"/>
    <cellStyle name="Total 2 2 3 2 6 4" xfId="2001"/>
    <cellStyle name="Total 2 2 3 2 6 5" xfId="2002"/>
    <cellStyle name="Total 2 2 3 2 6 6" xfId="2003"/>
    <cellStyle name="Total 2 2 3 2 6 7" xfId="2004"/>
    <cellStyle name="Total 2 2 3 2 7" xfId="2005"/>
    <cellStyle name="Total 2 2 3 2 7 2" xfId="2006"/>
    <cellStyle name="Total 2 2 3 2 7 2 2" xfId="2007"/>
    <cellStyle name="Total 2 2 3 2 7 2 3" xfId="2008"/>
    <cellStyle name="Total 2 2 3 2 7 2 4" xfId="2009"/>
    <cellStyle name="Total 2 2 3 2 7 2 5" xfId="2010"/>
    <cellStyle name="Total 2 2 3 2 7 2 6" xfId="2011"/>
    <cellStyle name="Total 2 2 3 2 7 3" xfId="2012"/>
    <cellStyle name="Total 2 2 3 2 7 4" xfId="2013"/>
    <cellStyle name="Total 2 2 3 2 7 5" xfId="2014"/>
    <cellStyle name="Total 2 2 3 2 7 6" xfId="2015"/>
    <cellStyle name="Total 2 2 3 2 7 7" xfId="2016"/>
    <cellStyle name="Total 2 2 3 2 8" xfId="2017"/>
    <cellStyle name="Total 2 2 3 2 8 2" xfId="2018"/>
    <cellStyle name="Total 2 2 3 2 8 3" xfId="2019"/>
    <cellStyle name="Total 2 2 3 2 8 4" xfId="2020"/>
    <cellStyle name="Total 2 2 3 2 8 5" xfId="2021"/>
    <cellStyle name="Total 2 2 3 2 8 6" xfId="2022"/>
    <cellStyle name="Total 2 2 3 2 9" xfId="2023"/>
    <cellStyle name="Total 2 2 3 2 9 2" xfId="2024"/>
    <cellStyle name="Total 2 2 3 2 9 3" xfId="2025"/>
    <cellStyle name="Total 2 2 3 2 9 4" xfId="2026"/>
    <cellStyle name="Total 2 2 3 2 9 5" xfId="2027"/>
    <cellStyle name="Total 2 2 3 2 9 6" xfId="2028"/>
    <cellStyle name="Total 2 2 3 2_Care Service List" xfId="2029"/>
    <cellStyle name="Total 2 2 3 3" xfId="2030"/>
    <cellStyle name="Total 2 2 3 3 2" xfId="2031"/>
    <cellStyle name="Total 2 2 3 3 3" xfId="2032"/>
    <cellStyle name="Total 2 2 3 3 4" xfId="2033"/>
    <cellStyle name="Total 2 2 3 3 5" xfId="2034"/>
    <cellStyle name="Total 2 2 3 3 6" xfId="2035"/>
    <cellStyle name="Total 2 2 3 4" xfId="2036"/>
    <cellStyle name="Total 2 2 3 5" xfId="2037"/>
    <cellStyle name="Total 2 2 3 6" xfId="2038"/>
    <cellStyle name="Total 2 2 3 7" xfId="2039"/>
    <cellStyle name="Total 2 2 3 8" xfId="2040"/>
    <cellStyle name="Total 2 2 3_Care Service List" xfId="2041"/>
    <cellStyle name="Total 2 2 4" xfId="119"/>
    <cellStyle name="Total 2 2 4 10" xfId="2042"/>
    <cellStyle name="Total 2 2 4 11" xfId="2043"/>
    <cellStyle name="Total 2 2 4 12" xfId="2044"/>
    <cellStyle name="Total 2 2 4 13" xfId="2045"/>
    <cellStyle name="Total 2 2 4 14" xfId="2046"/>
    <cellStyle name="Total 2 2 4 2" xfId="120"/>
    <cellStyle name="Total 2 2 4 2 2" xfId="2047"/>
    <cellStyle name="Total 2 2 4 2 2 2" xfId="2048"/>
    <cellStyle name="Total 2 2 4 2 2 3" xfId="2049"/>
    <cellStyle name="Total 2 2 4 2 2 4" xfId="2050"/>
    <cellStyle name="Total 2 2 4 2 2 5" xfId="2051"/>
    <cellStyle name="Total 2 2 4 2 2 6" xfId="2052"/>
    <cellStyle name="Total 2 2 4 2 3" xfId="2053"/>
    <cellStyle name="Total 2 2 4 2 4" xfId="2054"/>
    <cellStyle name="Total 2 2 4 2 5" xfId="2055"/>
    <cellStyle name="Total 2 2 4 2 6" xfId="2056"/>
    <cellStyle name="Total 2 2 4 2 7" xfId="2057"/>
    <cellStyle name="Total 2 2 4 2_Funded Places" xfId="2058"/>
    <cellStyle name="Total 2 2 4 3" xfId="2059"/>
    <cellStyle name="Total 2 2 4 3 2" xfId="2060"/>
    <cellStyle name="Total 2 2 4 3 2 2" xfId="2061"/>
    <cellStyle name="Total 2 2 4 3 2 3" xfId="2062"/>
    <cellStyle name="Total 2 2 4 3 2 4" xfId="2063"/>
    <cellStyle name="Total 2 2 4 3 2 5" xfId="2064"/>
    <cellStyle name="Total 2 2 4 3 2 6" xfId="2065"/>
    <cellStyle name="Total 2 2 4 3 3" xfId="2066"/>
    <cellStyle name="Total 2 2 4 3 4" xfId="2067"/>
    <cellStyle name="Total 2 2 4 3 5" xfId="2068"/>
    <cellStyle name="Total 2 2 4 3 6" xfId="2069"/>
    <cellStyle name="Total 2 2 4 3 7" xfId="2070"/>
    <cellStyle name="Total 2 2 4 4" xfId="2071"/>
    <cellStyle name="Total 2 2 4 4 2" xfId="2072"/>
    <cellStyle name="Total 2 2 4 4 2 2" xfId="2073"/>
    <cellStyle name="Total 2 2 4 4 2 3" xfId="2074"/>
    <cellStyle name="Total 2 2 4 4 2 4" xfId="2075"/>
    <cellStyle name="Total 2 2 4 4 2 5" xfId="2076"/>
    <cellStyle name="Total 2 2 4 4 2 6" xfId="2077"/>
    <cellStyle name="Total 2 2 4 4 3" xfId="2078"/>
    <cellStyle name="Total 2 2 4 4 4" xfId="2079"/>
    <cellStyle name="Total 2 2 4 4 5" xfId="2080"/>
    <cellStyle name="Total 2 2 4 4 6" xfId="2081"/>
    <cellStyle name="Total 2 2 4 4 7" xfId="2082"/>
    <cellStyle name="Total 2 2 4 5" xfId="2083"/>
    <cellStyle name="Total 2 2 4 5 2" xfId="2084"/>
    <cellStyle name="Total 2 2 4 5 2 2" xfId="2085"/>
    <cellStyle name="Total 2 2 4 5 2 3" xfId="2086"/>
    <cellStyle name="Total 2 2 4 5 2 4" xfId="2087"/>
    <cellStyle name="Total 2 2 4 5 2 5" xfId="2088"/>
    <cellStyle name="Total 2 2 4 5 2 6" xfId="2089"/>
    <cellStyle name="Total 2 2 4 5 3" xfId="2090"/>
    <cellStyle name="Total 2 2 4 5 4" xfId="2091"/>
    <cellStyle name="Total 2 2 4 5 5" xfId="2092"/>
    <cellStyle name="Total 2 2 4 5 6" xfId="2093"/>
    <cellStyle name="Total 2 2 4 5 7" xfId="2094"/>
    <cellStyle name="Total 2 2 4 6" xfId="2095"/>
    <cellStyle name="Total 2 2 4 6 2" xfId="2096"/>
    <cellStyle name="Total 2 2 4 6 2 2" xfId="2097"/>
    <cellStyle name="Total 2 2 4 6 2 3" xfId="2098"/>
    <cellStyle name="Total 2 2 4 6 2 4" xfId="2099"/>
    <cellStyle name="Total 2 2 4 6 2 5" xfId="2100"/>
    <cellStyle name="Total 2 2 4 6 2 6" xfId="2101"/>
    <cellStyle name="Total 2 2 4 6 3" xfId="2102"/>
    <cellStyle name="Total 2 2 4 6 4" xfId="2103"/>
    <cellStyle name="Total 2 2 4 6 5" xfId="2104"/>
    <cellStyle name="Total 2 2 4 6 6" xfId="2105"/>
    <cellStyle name="Total 2 2 4 6 7" xfId="2106"/>
    <cellStyle name="Total 2 2 4 7" xfId="2107"/>
    <cellStyle name="Total 2 2 4 7 2" xfId="2108"/>
    <cellStyle name="Total 2 2 4 7 2 2" xfId="2109"/>
    <cellStyle name="Total 2 2 4 7 2 3" xfId="2110"/>
    <cellStyle name="Total 2 2 4 7 2 4" xfId="2111"/>
    <cellStyle name="Total 2 2 4 7 2 5" xfId="2112"/>
    <cellStyle name="Total 2 2 4 7 2 6" xfId="2113"/>
    <cellStyle name="Total 2 2 4 7 3" xfId="2114"/>
    <cellStyle name="Total 2 2 4 7 4" xfId="2115"/>
    <cellStyle name="Total 2 2 4 7 5" xfId="2116"/>
    <cellStyle name="Total 2 2 4 7 6" xfId="2117"/>
    <cellStyle name="Total 2 2 4 7 7" xfId="2118"/>
    <cellStyle name="Total 2 2 4 8" xfId="2119"/>
    <cellStyle name="Total 2 2 4 8 2" xfId="2120"/>
    <cellStyle name="Total 2 2 4 8 3" xfId="2121"/>
    <cellStyle name="Total 2 2 4 8 4" xfId="2122"/>
    <cellStyle name="Total 2 2 4 8 5" xfId="2123"/>
    <cellStyle name="Total 2 2 4 8 6" xfId="2124"/>
    <cellStyle name="Total 2 2 4 9" xfId="2125"/>
    <cellStyle name="Total 2 2 4 9 2" xfId="2126"/>
    <cellStyle name="Total 2 2 4 9 3" xfId="2127"/>
    <cellStyle name="Total 2 2 4 9 4" xfId="2128"/>
    <cellStyle name="Total 2 2 4 9 5" xfId="2129"/>
    <cellStyle name="Total 2 2 4 9 6" xfId="2130"/>
    <cellStyle name="Total 2 2 4_Care Service List" xfId="2131"/>
    <cellStyle name="Total 2 2 5" xfId="2132"/>
    <cellStyle name="Total 2 2 5 2" xfId="2133"/>
    <cellStyle name="Total 2 2 5 3" xfId="2134"/>
    <cellStyle name="Total 2 2 5 4" xfId="2135"/>
    <cellStyle name="Total 2 2 5 5" xfId="2136"/>
    <cellStyle name="Total 2 2 5 6" xfId="2137"/>
    <cellStyle name="Total 2 2 6" xfId="2138"/>
    <cellStyle name="Total 2 2 7" xfId="2139"/>
    <cellStyle name="Total 2 2 8" xfId="2140"/>
    <cellStyle name="Total 2 2 9" xfId="2141"/>
    <cellStyle name="Total 2 2_Care Service List" xfId="2142"/>
    <cellStyle name="Total 2 3" xfId="121"/>
    <cellStyle name="Total 2 3 2" xfId="122"/>
    <cellStyle name="Total 2 3 2 10" xfId="2143"/>
    <cellStyle name="Total 2 3 2 11" xfId="2144"/>
    <cellStyle name="Total 2 3 2 12" xfId="2145"/>
    <cellStyle name="Total 2 3 2 13" xfId="2146"/>
    <cellStyle name="Total 2 3 2 14" xfId="2147"/>
    <cellStyle name="Total 2 3 2 2" xfId="123"/>
    <cellStyle name="Total 2 3 2 2 2" xfId="2148"/>
    <cellStyle name="Total 2 3 2 2 2 2" xfId="2149"/>
    <cellStyle name="Total 2 3 2 2 2 3" xfId="2150"/>
    <cellStyle name="Total 2 3 2 2 2 4" xfId="2151"/>
    <cellStyle name="Total 2 3 2 2 2 5" xfId="2152"/>
    <cellStyle name="Total 2 3 2 2 2 6" xfId="2153"/>
    <cellStyle name="Total 2 3 2 2 3" xfId="2154"/>
    <cellStyle name="Total 2 3 2 2 4" xfId="2155"/>
    <cellStyle name="Total 2 3 2 2 5" xfId="2156"/>
    <cellStyle name="Total 2 3 2 2 6" xfId="2157"/>
    <cellStyle name="Total 2 3 2 2 7" xfId="2158"/>
    <cellStyle name="Total 2 3 2 2_Funded Places" xfId="2159"/>
    <cellStyle name="Total 2 3 2 3" xfId="2160"/>
    <cellStyle name="Total 2 3 2 3 2" xfId="2161"/>
    <cellStyle name="Total 2 3 2 3 2 2" xfId="2162"/>
    <cellStyle name="Total 2 3 2 3 2 3" xfId="2163"/>
    <cellStyle name="Total 2 3 2 3 2 4" xfId="2164"/>
    <cellStyle name="Total 2 3 2 3 2 5" xfId="2165"/>
    <cellStyle name="Total 2 3 2 3 2 6" xfId="2166"/>
    <cellStyle name="Total 2 3 2 3 3" xfId="2167"/>
    <cellStyle name="Total 2 3 2 3 4" xfId="2168"/>
    <cellStyle name="Total 2 3 2 3 5" xfId="2169"/>
    <cellStyle name="Total 2 3 2 3 6" xfId="2170"/>
    <cellStyle name="Total 2 3 2 3 7" xfId="2171"/>
    <cellStyle name="Total 2 3 2 4" xfId="2172"/>
    <cellStyle name="Total 2 3 2 4 2" xfId="2173"/>
    <cellStyle name="Total 2 3 2 4 2 2" xfId="2174"/>
    <cellStyle name="Total 2 3 2 4 2 3" xfId="2175"/>
    <cellStyle name="Total 2 3 2 4 2 4" xfId="2176"/>
    <cellStyle name="Total 2 3 2 4 2 5" xfId="2177"/>
    <cellStyle name="Total 2 3 2 4 2 6" xfId="2178"/>
    <cellStyle name="Total 2 3 2 4 3" xfId="2179"/>
    <cellStyle name="Total 2 3 2 4 4" xfId="2180"/>
    <cellStyle name="Total 2 3 2 4 5" xfId="2181"/>
    <cellStyle name="Total 2 3 2 4 6" xfId="2182"/>
    <cellStyle name="Total 2 3 2 4 7" xfId="2183"/>
    <cellStyle name="Total 2 3 2 5" xfId="2184"/>
    <cellStyle name="Total 2 3 2 5 2" xfId="2185"/>
    <cellStyle name="Total 2 3 2 5 2 2" xfId="2186"/>
    <cellStyle name="Total 2 3 2 5 2 3" xfId="2187"/>
    <cellStyle name="Total 2 3 2 5 2 4" xfId="2188"/>
    <cellStyle name="Total 2 3 2 5 2 5" xfId="2189"/>
    <cellStyle name="Total 2 3 2 5 2 6" xfId="2190"/>
    <cellStyle name="Total 2 3 2 5 3" xfId="2191"/>
    <cellStyle name="Total 2 3 2 5 4" xfId="2192"/>
    <cellStyle name="Total 2 3 2 5 5" xfId="2193"/>
    <cellStyle name="Total 2 3 2 5 6" xfId="2194"/>
    <cellStyle name="Total 2 3 2 5 7" xfId="2195"/>
    <cellStyle name="Total 2 3 2 6" xfId="2196"/>
    <cellStyle name="Total 2 3 2 6 2" xfId="2197"/>
    <cellStyle name="Total 2 3 2 6 2 2" xfId="2198"/>
    <cellStyle name="Total 2 3 2 6 2 3" xfId="2199"/>
    <cellStyle name="Total 2 3 2 6 2 4" xfId="2200"/>
    <cellStyle name="Total 2 3 2 6 2 5" xfId="2201"/>
    <cellStyle name="Total 2 3 2 6 2 6" xfId="2202"/>
    <cellStyle name="Total 2 3 2 6 3" xfId="2203"/>
    <cellStyle name="Total 2 3 2 6 4" xfId="2204"/>
    <cellStyle name="Total 2 3 2 6 5" xfId="2205"/>
    <cellStyle name="Total 2 3 2 6 6" xfId="2206"/>
    <cellStyle name="Total 2 3 2 6 7" xfId="2207"/>
    <cellStyle name="Total 2 3 2 7" xfId="2208"/>
    <cellStyle name="Total 2 3 2 7 2" xfId="2209"/>
    <cellStyle name="Total 2 3 2 7 2 2" xfId="2210"/>
    <cellStyle name="Total 2 3 2 7 2 3" xfId="2211"/>
    <cellStyle name="Total 2 3 2 7 2 4" xfId="2212"/>
    <cellStyle name="Total 2 3 2 7 2 5" xfId="2213"/>
    <cellStyle name="Total 2 3 2 7 2 6" xfId="2214"/>
    <cellStyle name="Total 2 3 2 7 3" xfId="2215"/>
    <cellStyle name="Total 2 3 2 7 4" xfId="2216"/>
    <cellStyle name="Total 2 3 2 7 5" xfId="2217"/>
    <cellStyle name="Total 2 3 2 7 6" xfId="2218"/>
    <cellStyle name="Total 2 3 2 7 7" xfId="2219"/>
    <cellStyle name="Total 2 3 2 8" xfId="2220"/>
    <cellStyle name="Total 2 3 2 8 2" xfId="2221"/>
    <cellStyle name="Total 2 3 2 8 3" xfId="2222"/>
    <cellStyle name="Total 2 3 2 8 4" xfId="2223"/>
    <cellStyle name="Total 2 3 2 8 5" xfId="2224"/>
    <cellStyle name="Total 2 3 2 8 6" xfId="2225"/>
    <cellStyle name="Total 2 3 2 9" xfId="2226"/>
    <cellStyle name="Total 2 3 2 9 2" xfId="2227"/>
    <cellStyle name="Total 2 3 2 9 3" xfId="2228"/>
    <cellStyle name="Total 2 3 2 9 4" xfId="2229"/>
    <cellStyle name="Total 2 3 2 9 5" xfId="2230"/>
    <cellStyle name="Total 2 3 2 9 6" xfId="2231"/>
    <cellStyle name="Total 2 3 2_Care Service List" xfId="2232"/>
    <cellStyle name="Total 2 3 3" xfId="2233"/>
    <cellStyle name="Total 2 3 3 2" xfId="2234"/>
    <cellStyle name="Total 2 3 3 3" xfId="2235"/>
    <cellStyle name="Total 2 3 3 4" xfId="2236"/>
    <cellStyle name="Total 2 3 3 5" xfId="2237"/>
    <cellStyle name="Total 2 3 3 6" xfId="2238"/>
    <cellStyle name="Total 2 3 4" xfId="2239"/>
    <cellStyle name="Total 2 3 4 2" xfId="2240"/>
    <cellStyle name="Total 2 3 4 3" xfId="2241"/>
    <cellStyle name="Total 2 3 4 4" xfId="2242"/>
    <cellStyle name="Total 2 3 4 5" xfId="2243"/>
    <cellStyle name="Total 2 3 4 6" xfId="2244"/>
    <cellStyle name="Total 2 3 5" xfId="2245"/>
    <cellStyle name="Total 2 3 6" xfId="2246"/>
    <cellStyle name="Total 2 3 7" xfId="2247"/>
    <cellStyle name="Total 2 3 8" xfId="2248"/>
    <cellStyle name="Total 2 3 9" xfId="2249"/>
    <cellStyle name="Total 2 3_Care Service List" xfId="2250"/>
    <cellStyle name="Total 2 4" xfId="124"/>
    <cellStyle name="Total 2 4 2" xfId="125"/>
    <cellStyle name="Total 2 4 2 10" xfId="2251"/>
    <cellStyle name="Total 2 4 2 11" xfId="2252"/>
    <cellStyle name="Total 2 4 2 12" xfId="2253"/>
    <cellStyle name="Total 2 4 2 13" xfId="2254"/>
    <cellStyle name="Total 2 4 2 14" xfId="2255"/>
    <cellStyle name="Total 2 4 2 2" xfId="126"/>
    <cellStyle name="Total 2 4 2 2 2" xfId="2256"/>
    <cellStyle name="Total 2 4 2 2 2 2" xfId="2257"/>
    <cellStyle name="Total 2 4 2 2 2 3" xfId="2258"/>
    <cellStyle name="Total 2 4 2 2 2 4" xfId="2259"/>
    <cellStyle name="Total 2 4 2 2 2 5" xfId="2260"/>
    <cellStyle name="Total 2 4 2 2 2 6" xfId="2261"/>
    <cellStyle name="Total 2 4 2 2 3" xfId="2262"/>
    <cellStyle name="Total 2 4 2 2 4" xfId="2263"/>
    <cellStyle name="Total 2 4 2 2 5" xfId="2264"/>
    <cellStyle name="Total 2 4 2 2 6" xfId="2265"/>
    <cellStyle name="Total 2 4 2 2 7" xfId="2266"/>
    <cellStyle name="Total 2 4 2 2_Funded Places" xfId="2267"/>
    <cellStyle name="Total 2 4 2 3" xfId="2268"/>
    <cellStyle name="Total 2 4 2 3 2" xfId="2269"/>
    <cellStyle name="Total 2 4 2 3 2 2" xfId="2270"/>
    <cellStyle name="Total 2 4 2 3 2 3" xfId="2271"/>
    <cellStyle name="Total 2 4 2 3 2 4" xfId="2272"/>
    <cellStyle name="Total 2 4 2 3 2 5" xfId="2273"/>
    <cellStyle name="Total 2 4 2 3 2 6" xfId="2274"/>
    <cellStyle name="Total 2 4 2 3 3" xfId="2275"/>
    <cellStyle name="Total 2 4 2 3 4" xfId="2276"/>
    <cellStyle name="Total 2 4 2 3 5" xfId="2277"/>
    <cellStyle name="Total 2 4 2 3 6" xfId="2278"/>
    <cellStyle name="Total 2 4 2 3 7" xfId="2279"/>
    <cellStyle name="Total 2 4 2 4" xfId="2280"/>
    <cellStyle name="Total 2 4 2 4 2" xfId="2281"/>
    <cellStyle name="Total 2 4 2 4 2 2" xfId="2282"/>
    <cellStyle name="Total 2 4 2 4 2 3" xfId="2283"/>
    <cellStyle name="Total 2 4 2 4 2 4" xfId="2284"/>
    <cellStyle name="Total 2 4 2 4 2 5" xfId="2285"/>
    <cellStyle name="Total 2 4 2 4 2 6" xfId="2286"/>
    <cellStyle name="Total 2 4 2 4 3" xfId="2287"/>
    <cellStyle name="Total 2 4 2 4 4" xfId="2288"/>
    <cellStyle name="Total 2 4 2 4 5" xfId="2289"/>
    <cellStyle name="Total 2 4 2 4 6" xfId="2290"/>
    <cellStyle name="Total 2 4 2 4 7" xfId="2291"/>
    <cellStyle name="Total 2 4 2 5" xfId="2292"/>
    <cellStyle name="Total 2 4 2 5 2" xfId="2293"/>
    <cellStyle name="Total 2 4 2 5 2 2" xfId="2294"/>
    <cellStyle name="Total 2 4 2 5 2 3" xfId="2295"/>
    <cellStyle name="Total 2 4 2 5 2 4" xfId="2296"/>
    <cellStyle name="Total 2 4 2 5 2 5" xfId="2297"/>
    <cellStyle name="Total 2 4 2 5 2 6" xfId="2298"/>
    <cellStyle name="Total 2 4 2 5 3" xfId="2299"/>
    <cellStyle name="Total 2 4 2 5 4" xfId="2300"/>
    <cellStyle name="Total 2 4 2 5 5" xfId="2301"/>
    <cellStyle name="Total 2 4 2 5 6" xfId="2302"/>
    <cellStyle name="Total 2 4 2 5 7" xfId="2303"/>
    <cellStyle name="Total 2 4 2 6" xfId="2304"/>
    <cellStyle name="Total 2 4 2 6 2" xfId="2305"/>
    <cellStyle name="Total 2 4 2 6 2 2" xfId="2306"/>
    <cellStyle name="Total 2 4 2 6 2 3" xfId="2307"/>
    <cellStyle name="Total 2 4 2 6 2 4" xfId="2308"/>
    <cellStyle name="Total 2 4 2 6 2 5" xfId="2309"/>
    <cellStyle name="Total 2 4 2 6 2 6" xfId="2310"/>
    <cellStyle name="Total 2 4 2 6 3" xfId="2311"/>
    <cellStyle name="Total 2 4 2 6 4" xfId="2312"/>
    <cellStyle name="Total 2 4 2 6 5" xfId="2313"/>
    <cellStyle name="Total 2 4 2 6 6" xfId="2314"/>
    <cellStyle name="Total 2 4 2 6 7" xfId="2315"/>
    <cellStyle name="Total 2 4 2 7" xfId="2316"/>
    <cellStyle name="Total 2 4 2 7 2" xfId="2317"/>
    <cellStyle name="Total 2 4 2 7 2 2" xfId="2318"/>
    <cellStyle name="Total 2 4 2 7 2 3" xfId="2319"/>
    <cellStyle name="Total 2 4 2 7 2 4" xfId="2320"/>
    <cellStyle name="Total 2 4 2 7 2 5" xfId="2321"/>
    <cellStyle name="Total 2 4 2 7 2 6" xfId="2322"/>
    <cellStyle name="Total 2 4 2 7 3" xfId="2323"/>
    <cellStyle name="Total 2 4 2 7 4" xfId="2324"/>
    <cellStyle name="Total 2 4 2 7 5" xfId="2325"/>
    <cellStyle name="Total 2 4 2 7 6" xfId="2326"/>
    <cellStyle name="Total 2 4 2 7 7" xfId="2327"/>
    <cellStyle name="Total 2 4 2 8" xfId="2328"/>
    <cellStyle name="Total 2 4 2 8 2" xfId="2329"/>
    <cellStyle name="Total 2 4 2 8 3" xfId="2330"/>
    <cellStyle name="Total 2 4 2 8 4" xfId="2331"/>
    <cellStyle name="Total 2 4 2 8 5" xfId="2332"/>
    <cellStyle name="Total 2 4 2 8 6" xfId="2333"/>
    <cellStyle name="Total 2 4 2 9" xfId="2334"/>
    <cellStyle name="Total 2 4 2 9 2" xfId="2335"/>
    <cellStyle name="Total 2 4 2 9 3" xfId="2336"/>
    <cellStyle name="Total 2 4 2 9 4" xfId="2337"/>
    <cellStyle name="Total 2 4 2 9 5" xfId="2338"/>
    <cellStyle name="Total 2 4 2 9 6" xfId="2339"/>
    <cellStyle name="Total 2 4 2_Care Service List" xfId="2340"/>
    <cellStyle name="Total 2 4 3" xfId="2341"/>
    <cellStyle name="Total 2 4 3 2" xfId="2342"/>
    <cellStyle name="Total 2 4 3 3" xfId="2343"/>
    <cellStyle name="Total 2 4 3 4" xfId="2344"/>
    <cellStyle name="Total 2 4 3 5" xfId="2345"/>
    <cellStyle name="Total 2 4 3 6" xfId="2346"/>
    <cellStyle name="Total 2 4 4" xfId="2347"/>
    <cellStyle name="Total 2 4 5" xfId="2348"/>
    <cellStyle name="Total 2 4 6" xfId="2349"/>
    <cellStyle name="Total 2 4 7" xfId="2350"/>
    <cellStyle name="Total 2 4 8" xfId="2351"/>
    <cellStyle name="Total 2 4_Care Service List" xfId="2352"/>
    <cellStyle name="Total 2 5" xfId="127"/>
    <cellStyle name="Total 2 5 10" xfId="2353"/>
    <cellStyle name="Total 2 5 11" xfId="2354"/>
    <cellStyle name="Total 2 5 12" xfId="2355"/>
    <cellStyle name="Total 2 5 13" xfId="2356"/>
    <cellStyle name="Total 2 5 14" xfId="2357"/>
    <cellStyle name="Total 2 5 2" xfId="128"/>
    <cellStyle name="Total 2 5 2 2" xfId="2358"/>
    <cellStyle name="Total 2 5 2 2 2" xfId="2359"/>
    <cellStyle name="Total 2 5 2 2 3" xfId="2360"/>
    <cellStyle name="Total 2 5 2 2 4" xfId="2361"/>
    <cellStyle name="Total 2 5 2 2 5" xfId="2362"/>
    <cellStyle name="Total 2 5 2 2 6" xfId="2363"/>
    <cellStyle name="Total 2 5 2 3" xfId="2364"/>
    <cellStyle name="Total 2 5 2 4" xfId="2365"/>
    <cellStyle name="Total 2 5 2 5" xfId="2366"/>
    <cellStyle name="Total 2 5 2 6" xfId="2367"/>
    <cellStyle name="Total 2 5 2 7" xfId="2368"/>
    <cellStyle name="Total 2 5 2_Funded Places" xfId="2369"/>
    <cellStyle name="Total 2 5 3" xfId="2370"/>
    <cellStyle name="Total 2 5 3 2" xfId="2371"/>
    <cellStyle name="Total 2 5 3 2 2" xfId="2372"/>
    <cellStyle name="Total 2 5 3 2 3" xfId="2373"/>
    <cellStyle name="Total 2 5 3 2 4" xfId="2374"/>
    <cellStyle name="Total 2 5 3 2 5" xfId="2375"/>
    <cellStyle name="Total 2 5 3 2 6" xfId="2376"/>
    <cellStyle name="Total 2 5 3 3" xfId="2377"/>
    <cellStyle name="Total 2 5 3 4" xfId="2378"/>
    <cellStyle name="Total 2 5 3 5" xfId="2379"/>
    <cellStyle name="Total 2 5 3 6" xfId="2380"/>
    <cellStyle name="Total 2 5 3 7" xfId="2381"/>
    <cellStyle name="Total 2 5 4" xfId="2382"/>
    <cellStyle name="Total 2 5 4 2" xfId="2383"/>
    <cellStyle name="Total 2 5 4 2 2" xfId="2384"/>
    <cellStyle name="Total 2 5 4 2 3" xfId="2385"/>
    <cellStyle name="Total 2 5 4 2 4" xfId="2386"/>
    <cellStyle name="Total 2 5 4 2 5" xfId="2387"/>
    <cellStyle name="Total 2 5 4 2 6" xfId="2388"/>
    <cellStyle name="Total 2 5 4 3" xfId="2389"/>
    <cellStyle name="Total 2 5 4 4" xfId="2390"/>
    <cellStyle name="Total 2 5 4 5" xfId="2391"/>
    <cellStyle name="Total 2 5 4 6" xfId="2392"/>
    <cellStyle name="Total 2 5 4 7" xfId="2393"/>
    <cellStyle name="Total 2 5 5" xfId="2394"/>
    <cellStyle name="Total 2 5 5 2" xfId="2395"/>
    <cellStyle name="Total 2 5 5 2 2" xfId="2396"/>
    <cellStyle name="Total 2 5 5 2 3" xfId="2397"/>
    <cellStyle name="Total 2 5 5 2 4" xfId="2398"/>
    <cellStyle name="Total 2 5 5 2 5" xfId="2399"/>
    <cellStyle name="Total 2 5 5 2 6" xfId="2400"/>
    <cellStyle name="Total 2 5 5 3" xfId="2401"/>
    <cellStyle name="Total 2 5 5 4" xfId="2402"/>
    <cellStyle name="Total 2 5 5 5" xfId="2403"/>
    <cellStyle name="Total 2 5 5 6" xfId="2404"/>
    <cellStyle name="Total 2 5 5 7" xfId="2405"/>
    <cellStyle name="Total 2 5 6" xfId="2406"/>
    <cellStyle name="Total 2 5 6 2" xfId="2407"/>
    <cellStyle name="Total 2 5 6 2 2" xfId="2408"/>
    <cellStyle name="Total 2 5 6 2 3" xfId="2409"/>
    <cellStyle name="Total 2 5 6 2 4" xfId="2410"/>
    <cellStyle name="Total 2 5 6 2 5" xfId="2411"/>
    <cellStyle name="Total 2 5 6 2 6" xfId="2412"/>
    <cellStyle name="Total 2 5 6 3" xfId="2413"/>
    <cellStyle name="Total 2 5 6 4" xfId="2414"/>
    <cellStyle name="Total 2 5 6 5" xfId="2415"/>
    <cellStyle name="Total 2 5 6 6" xfId="2416"/>
    <cellStyle name="Total 2 5 6 7" xfId="2417"/>
    <cellStyle name="Total 2 5 7" xfId="2418"/>
    <cellStyle name="Total 2 5 7 2" xfId="2419"/>
    <cellStyle name="Total 2 5 7 2 2" xfId="2420"/>
    <cellStyle name="Total 2 5 7 2 3" xfId="2421"/>
    <cellStyle name="Total 2 5 7 2 4" xfId="2422"/>
    <cellStyle name="Total 2 5 7 2 5" xfId="2423"/>
    <cellStyle name="Total 2 5 7 2 6" xfId="2424"/>
    <cellStyle name="Total 2 5 7 3" xfId="2425"/>
    <cellStyle name="Total 2 5 7 4" xfId="2426"/>
    <cellStyle name="Total 2 5 7 5" xfId="2427"/>
    <cellStyle name="Total 2 5 7 6" xfId="2428"/>
    <cellStyle name="Total 2 5 7 7" xfId="2429"/>
    <cellStyle name="Total 2 5 8" xfId="2430"/>
    <cellStyle name="Total 2 5 8 2" xfId="2431"/>
    <cellStyle name="Total 2 5 8 3" xfId="2432"/>
    <cellStyle name="Total 2 5 8 4" xfId="2433"/>
    <cellStyle name="Total 2 5 8 5" xfId="2434"/>
    <cellStyle name="Total 2 5 8 6" xfId="2435"/>
    <cellStyle name="Total 2 5 9" xfId="2436"/>
    <cellStyle name="Total 2 5 9 2" xfId="2437"/>
    <cellStyle name="Total 2 5 9 3" xfId="2438"/>
    <cellStyle name="Total 2 5 9 4" xfId="2439"/>
    <cellStyle name="Total 2 5 9 5" xfId="2440"/>
    <cellStyle name="Total 2 5 9 6" xfId="2441"/>
    <cellStyle name="Total 2 5_Care Service List" xfId="2442"/>
    <cellStyle name="Total 2 6" xfId="2443"/>
    <cellStyle name="Total 2 6 2" xfId="2444"/>
    <cellStyle name="Total 2 6 3" xfId="2445"/>
    <cellStyle name="Total 2 6 4" xfId="2446"/>
    <cellStyle name="Total 2 6 5" xfId="2447"/>
    <cellStyle name="Total 2 6 6" xfId="2448"/>
    <cellStyle name="Total 2 7" xfId="2449"/>
    <cellStyle name="Total 2 8" xfId="2450"/>
    <cellStyle name="Total 2 9" xfId="2451"/>
    <cellStyle name="Total 2_Care Service List" xfId="2452"/>
    <cellStyle name="Warning Text 2" xfId="129"/>
    <cellStyle name="whole number" xfId="130"/>
    <cellStyle name="whole number 2" xfId="131"/>
  </cellStyles>
  <dxfs count="15">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9" formatCode="dd/mm/yyyy"/>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patternFill>
      </fill>
    </dxf>
    <dxf>
      <font>
        <strike val="0"/>
        <outline val="0"/>
        <shadow val="0"/>
        <u val="none"/>
        <vertAlign val="baseline"/>
        <sz val="11"/>
        <color auto="1"/>
        <name val="Calibri"/>
        <scheme val="minor"/>
      </font>
      <fill>
        <patternFill patternType="solid">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jpg"/><Relationship Id="rId1" Type="http://schemas.openxmlformats.org/officeDocument/2006/relationships/image" Target="../media/image11.jpg"/><Relationship Id="rId5" Type="http://schemas.openxmlformats.org/officeDocument/2006/relationships/image" Target="../media/image15.jpg"/><Relationship Id="rId4" Type="http://schemas.openxmlformats.org/officeDocument/2006/relationships/image" Target="../media/image14.jp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oneCellAnchor>
    <xdr:from>
      <xdr:col>0</xdr:col>
      <xdr:colOff>28575</xdr:colOff>
      <xdr:row>3</xdr:row>
      <xdr:rowOff>19049</xdr:rowOff>
    </xdr:from>
    <xdr:ext cx="13087350" cy="4610102"/>
    <xdr:sp macro="" textlink="">
      <xdr:nvSpPr>
        <xdr:cNvPr id="2" name="TextBox 1"/>
        <xdr:cNvSpPr txBox="1"/>
      </xdr:nvSpPr>
      <xdr:spPr>
        <a:xfrm>
          <a:off x="28575" y="666749"/>
          <a:ext cx="13087350" cy="46101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200" b="1" i="0" u="none" strike="noStrike" baseline="0" smtClean="0">
              <a:solidFill>
                <a:schemeClr val="tx2"/>
              </a:solidFill>
              <a:latin typeface="+mn-lt"/>
              <a:ea typeface="+mn-ea"/>
              <a:cs typeface="+mn-cs"/>
            </a:rPr>
            <a:t>Early Learning and Childcare profile of East Renfrewshire</a:t>
          </a:r>
        </a:p>
        <a:p>
          <a:pPr rtl="0"/>
          <a:r>
            <a:rPr lang="en-GB" sz="1200" b="1" i="0" u="none" strike="noStrike" baseline="0" smtClean="0">
              <a:solidFill>
                <a:schemeClr val="tx2"/>
              </a:solidFill>
              <a:latin typeface="+mn-lt"/>
              <a:ea typeface="+mn-ea"/>
              <a:cs typeface="+mn-cs"/>
            </a:rPr>
            <a:t>Data sources: 	Care Inspectorate: service lists (different dates) and annual returns (different years)</a:t>
          </a:r>
          <a:endParaRPr lang="en-GB" sz="1200" b="0" i="0" u="none" strike="noStrike" baseline="0" smtClean="0">
            <a:solidFill>
              <a:schemeClr val="tx2"/>
            </a:solidFill>
            <a:latin typeface="+mn-lt"/>
            <a:ea typeface="+mn-ea"/>
            <a:cs typeface="+mn-cs"/>
          </a:endParaRPr>
        </a:p>
        <a:p>
          <a:pPr rtl="0"/>
          <a:r>
            <a:rPr lang="en-GB" sz="1200" b="1" i="0" u="none" strike="noStrike" baseline="0" smtClean="0">
              <a:solidFill>
                <a:schemeClr val="tx2"/>
              </a:solidFill>
              <a:latin typeface="+mn-lt"/>
              <a:ea typeface="+mn-ea"/>
              <a:cs typeface="+mn-cs"/>
            </a:rPr>
            <a:t>	Care Inspectorate: Early Learning and Childcare Statistics 2016 (and previous years)</a:t>
          </a:r>
          <a:endParaRPr lang="en-GB" sz="1200" b="0" i="0" u="none" strike="noStrike" baseline="0" smtClean="0">
            <a:solidFill>
              <a:schemeClr val="tx2"/>
            </a:solidFill>
            <a:latin typeface="+mn-lt"/>
            <a:ea typeface="+mn-ea"/>
            <a:cs typeface="+mn-cs"/>
          </a:endParaRPr>
        </a:p>
        <a:p>
          <a:pPr rtl="0"/>
          <a:r>
            <a:rPr lang="en-GB" sz="1200" b="1" i="0" u="none" strike="noStrike" baseline="0" smtClean="0">
              <a:solidFill>
                <a:schemeClr val="tx2"/>
              </a:solidFill>
              <a:latin typeface="+mn-lt"/>
              <a:ea typeface="+mn-ea"/>
              <a:cs typeface="+mn-cs"/>
            </a:rPr>
            <a:t>	Care Inspectorate: Staff vacancies in care services 2016</a:t>
          </a:r>
          <a:endParaRPr lang="en-GB" sz="1200" b="0" i="0" u="none" strike="noStrike" baseline="0" smtClean="0">
            <a:solidFill>
              <a:schemeClr val="tx2"/>
            </a:solidFill>
            <a:latin typeface="+mn-lt"/>
            <a:ea typeface="+mn-ea"/>
            <a:cs typeface="+mn-cs"/>
          </a:endParaRPr>
        </a:p>
        <a:p>
          <a:pPr rtl="0"/>
          <a:r>
            <a:rPr lang="en-GB" sz="1200" b="1" i="0" u="none" strike="noStrike" baseline="0" smtClean="0">
              <a:solidFill>
                <a:schemeClr val="tx2"/>
              </a:solidFill>
              <a:latin typeface="+mn-lt"/>
              <a:ea typeface="+mn-ea"/>
              <a:cs typeface="+mn-cs"/>
            </a:rPr>
            <a:t>	Scottish Social Services Council: Report on 2016 Workforce Data (and previous years)</a:t>
          </a:r>
        </a:p>
        <a:p>
          <a:pPr rtl="0"/>
          <a:r>
            <a:rPr lang="en-GB" sz="1200" b="1" i="0" u="none" strike="noStrike" baseline="0" smtClean="0">
              <a:solidFill>
                <a:schemeClr val="tx2"/>
              </a:solidFill>
              <a:latin typeface="+mn-lt"/>
              <a:ea typeface="+mn-ea"/>
              <a:cs typeface="+mn-cs"/>
            </a:rPr>
            <a:t>	National Records of Scotland: Population Projections (2016-based) and Population Estimates (2016)</a:t>
          </a:r>
          <a:endParaRPr lang="en-GB" sz="1200" b="0" i="0" u="none" strike="noStrike" baseline="0" smtClean="0">
            <a:solidFill>
              <a:schemeClr val="tx2"/>
            </a:solidFill>
            <a:latin typeface="+mn-lt"/>
            <a:ea typeface="+mn-ea"/>
            <a:cs typeface="+mn-cs"/>
          </a:endParaRPr>
        </a:p>
        <a:p>
          <a:pPr rtl="0"/>
          <a:r>
            <a:rPr lang="en-GB" sz="1200" b="1" i="0" u="none" strike="noStrike" baseline="0" smtClean="0">
              <a:solidFill>
                <a:schemeClr val="tx2"/>
              </a:solidFill>
              <a:latin typeface="+mn-lt"/>
              <a:ea typeface="+mn-ea"/>
              <a:cs typeface="+mn-cs"/>
            </a:rPr>
            <a:t> </a:t>
          </a:r>
          <a:endParaRPr lang="en-GB" sz="1200" b="0" i="0" u="none" strike="noStrike" baseline="0" smtClean="0">
            <a:solidFill>
              <a:schemeClr val="tx2"/>
            </a:solidFill>
            <a:latin typeface="+mn-lt"/>
            <a:ea typeface="+mn-ea"/>
            <a:cs typeface="+mn-cs"/>
          </a:endParaRPr>
        </a:p>
        <a:p>
          <a:pPr rtl="0"/>
          <a:r>
            <a:rPr lang="en-GB" sz="1200" b="1" i="0" u="none" strike="noStrike" baseline="0" smtClean="0">
              <a:solidFill>
                <a:schemeClr val="tx2"/>
              </a:solidFill>
              <a:latin typeface="+mn-lt"/>
              <a:ea typeface="+mn-ea"/>
              <a:cs typeface="+mn-cs"/>
            </a:rPr>
            <a:t>The information in this report differs from the Early Learning and Childcare Statistics 2016 publication in that figures in the publication are rounded for a number of data items due to uncertainty in estimates. This profile reports non-rounded figures and includes estimated data to account for information that was missing due to non-submission of annual returns. Please note that, for many tables, totals may not add up exactly due to the effect of rounding errors.</a:t>
          </a:r>
          <a:endParaRPr lang="en-GB" sz="1200" b="0" i="0" u="none" strike="noStrike" baseline="0" smtClean="0">
            <a:solidFill>
              <a:schemeClr val="tx2"/>
            </a:solidFill>
            <a:latin typeface="+mn-lt"/>
            <a:ea typeface="+mn-ea"/>
            <a:cs typeface="+mn-cs"/>
          </a:endParaRPr>
        </a:p>
        <a:p>
          <a:pPr rtl="0"/>
          <a:r>
            <a:rPr lang="en-GB" sz="1200" b="1" i="0" u="none" strike="noStrike" baseline="0" smtClean="0">
              <a:solidFill>
                <a:schemeClr val="tx2"/>
              </a:solidFill>
              <a:latin typeface="+mn-lt"/>
              <a:ea typeface="+mn-ea"/>
              <a:cs typeface="+mn-cs"/>
            </a:rPr>
            <a:t> </a:t>
          </a:r>
          <a:endParaRPr lang="en-GB" sz="1200" b="0" i="0" u="none" strike="noStrike" baseline="0" smtClean="0">
            <a:solidFill>
              <a:schemeClr val="tx2"/>
            </a:solidFill>
            <a:latin typeface="+mn-lt"/>
            <a:ea typeface="+mn-ea"/>
            <a:cs typeface="+mn-cs"/>
          </a:endParaRPr>
        </a:p>
        <a:p>
          <a:pPr rtl="0"/>
          <a:r>
            <a:rPr lang="en-GB" sz="1200" b="1" i="0" u="none" strike="noStrike" baseline="0" smtClean="0">
              <a:solidFill>
                <a:schemeClr val="tx2"/>
              </a:solidFill>
              <a:latin typeface="+mn-lt"/>
              <a:ea typeface="+mn-ea"/>
              <a:cs typeface="+mn-cs"/>
            </a:rPr>
            <a:t>The information on staff vacancies does not use estimates for non-submission and may therefore be based on a different number of services than the rest of the information. </a:t>
          </a:r>
          <a:endParaRPr lang="en-GB" sz="1200" b="0" i="0" u="none" strike="noStrike" baseline="0" smtClean="0">
            <a:solidFill>
              <a:schemeClr val="tx2"/>
            </a:solidFill>
            <a:latin typeface="+mn-lt"/>
            <a:ea typeface="+mn-ea"/>
            <a:cs typeface="+mn-cs"/>
          </a:endParaRPr>
        </a:p>
        <a:p>
          <a:pPr rtl="0"/>
          <a:r>
            <a:rPr lang="en-GB" sz="1200" b="1" i="0" u="none" strike="noStrike" baseline="0" smtClean="0">
              <a:solidFill>
                <a:schemeClr val="tx2"/>
              </a:solidFill>
              <a:latin typeface="+mn-lt"/>
              <a:ea typeface="+mn-ea"/>
              <a:cs typeface="+mn-cs"/>
            </a:rPr>
            <a:t> </a:t>
          </a:r>
          <a:endParaRPr lang="en-GB" sz="1200" b="0" i="0" u="none" strike="noStrike" baseline="0" smtClean="0">
            <a:solidFill>
              <a:schemeClr val="tx2"/>
            </a:solidFill>
            <a:latin typeface="+mn-lt"/>
            <a:ea typeface="+mn-ea"/>
            <a:cs typeface="+mn-cs"/>
          </a:endParaRPr>
        </a:p>
        <a:p>
          <a:pPr rtl="0"/>
          <a:r>
            <a:rPr lang="en-GB" sz="1200" b="1" i="0" u="none" strike="noStrike" baseline="0" smtClean="0">
              <a:solidFill>
                <a:schemeClr val="tx2"/>
              </a:solidFill>
              <a:latin typeface="+mn-lt"/>
              <a:ea typeface="+mn-ea"/>
              <a:cs typeface="+mn-cs"/>
            </a:rPr>
            <a:t>This profile focuses on those services that provide Early Learning and Childcare (children and family centres, nurseries and playgroups), while the Early Learning and Childcare Statistics publication also provides information on out of school care, holiday playschemes and creches. Please note that some of the nurseries provide an additional service, such as out of school care or breakfast club, and would therefore also care for children older than 5 but the data in this profile only looks at the provision for children aged 0-5.</a:t>
          </a:r>
        </a:p>
        <a:p>
          <a:pPr rtl="0"/>
          <a:endParaRPr lang="en-GB" sz="1200" b="1" i="0" u="none" strike="noStrike" baseline="0" smtClean="0">
            <a:solidFill>
              <a:schemeClr val="tx2"/>
            </a:solidFill>
            <a:latin typeface="+mn-lt"/>
            <a:ea typeface="+mn-ea"/>
            <a:cs typeface="+mn-cs"/>
          </a:endParaRPr>
        </a:p>
        <a:p>
          <a:pPr rtl="0"/>
          <a:r>
            <a:rPr lang="en-GB" sz="1200" b="1" i="0" u="none" strike="noStrike" baseline="0" smtClean="0">
              <a:solidFill>
                <a:schemeClr val="tx2"/>
              </a:solidFill>
              <a:latin typeface="+mn-lt"/>
              <a:ea typeface="+mn-ea"/>
              <a:cs typeface="+mn-cs"/>
            </a:rPr>
            <a:t>The type of service (nursery, creche, etc) is as defined in the December 2016 annual return - with some quality checks, for example where this differs from previous information the data on services providing funded places is based on the data supplied in the annual return with some further data quality checks undertaken.</a:t>
          </a:r>
          <a:endParaRPr lang="en-GB" sz="1200" b="0" i="0" u="none" strike="noStrike" baseline="0" smtClean="0">
            <a:solidFill>
              <a:schemeClr val="tx2"/>
            </a:solidFill>
            <a:latin typeface="+mn-lt"/>
            <a:ea typeface="+mn-ea"/>
            <a:cs typeface="+mn-cs"/>
          </a:endParaRPr>
        </a:p>
        <a:p>
          <a:pPr rtl="0"/>
          <a:r>
            <a:rPr lang="en-GB" sz="1200" b="1" i="0" u="none" strike="noStrike" baseline="0" smtClean="0">
              <a:solidFill>
                <a:schemeClr val="tx2"/>
              </a:solidFill>
              <a:latin typeface="+mn-lt"/>
              <a:ea typeface="+mn-ea"/>
              <a:cs typeface="+mn-cs"/>
            </a:rPr>
            <a:t> </a:t>
          </a:r>
          <a:endParaRPr lang="en-GB" sz="1200" b="0" i="0" u="none" strike="noStrike" baseline="0" smtClean="0">
            <a:solidFill>
              <a:schemeClr val="tx2"/>
            </a:solidFill>
            <a:latin typeface="+mn-lt"/>
            <a:ea typeface="+mn-ea"/>
            <a:cs typeface="+mn-cs"/>
          </a:endParaRPr>
        </a:p>
        <a:p>
          <a:pPr rtl="0"/>
          <a:r>
            <a:rPr lang="en-GB" sz="1200" b="1" i="0" u="none" strike="noStrike" baseline="0" smtClean="0">
              <a:solidFill>
                <a:schemeClr val="tx2"/>
              </a:solidFill>
              <a:latin typeface="+mn-lt"/>
              <a:ea typeface="+mn-ea"/>
              <a:cs typeface="+mn-cs"/>
            </a:rPr>
            <a:t>In the 2016 annual return data collection, the service categories were slightly amended to remove the category of 'no single service type'. Any service previously classed as ‘no single service type’ in 2014 and 2015 has now been changed to reflect the category recorded in 2016.</a:t>
          </a:r>
        </a:p>
        <a:p>
          <a:pPr rtl="0"/>
          <a:endParaRPr lang="en-GB" sz="1200" b="0" i="0" u="none" strike="noStrike" baseline="0" smtClean="0">
            <a:solidFill>
              <a:schemeClr val="tx2"/>
            </a:solidFill>
            <a:latin typeface="+mn-lt"/>
            <a:ea typeface="+mn-ea"/>
            <a:cs typeface="+mn-cs"/>
          </a:endParaRPr>
        </a:p>
        <a:p>
          <a:pPr rtl="0"/>
          <a:r>
            <a:rPr lang="en-GB" sz="1200" b="1" i="0" u="none" strike="noStrike" baseline="0" smtClean="0">
              <a:solidFill>
                <a:schemeClr val="tx2"/>
              </a:solidFill>
              <a:latin typeface="+mn-lt"/>
              <a:ea typeface="+mn-ea"/>
              <a:cs typeface="+mn-cs"/>
            </a:rPr>
            <a:t>Please note that a number of charts throughout this profile focus mostly on nurseries only, this is because the figures for children and family centres and playgroups are low.   </a:t>
          </a:r>
          <a:endParaRPr lang="en-GB" sz="1200">
            <a:solidFill>
              <a:schemeClr val="tx2"/>
            </a:solidFill>
          </a:endParaRP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28575</xdr:colOff>
      <xdr:row>35</xdr:row>
      <xdr:rowOff>28574</xdr:rowOff>
    </xdr:from>
    <xdr:ext cx="6772275" cy="609013"/>
    <xdr:sp macro="" textlink="">
      <xdr:nvSpPr>
        <xdr:cNvPr id="2" name="TextBox 1"/>
        <xdr:cNvSpPr txBox="1"/>
      </xdr:nvSpPr>
      <xdr:spPr>
        <a:xfrm>
          <a:off x="28575" y="8334374"/>
          <a:ext cx="6772275" cy="609013"/>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Please note - information on staff vacancies is based only on those services that submitted an annual return as no imputation of missing data was undertaken for vacancies information. Therefore the number of services shown above might be slightly different to figures in earlier tables.</a:t>
          </a:r>
        </a:p>
      </xdr:txBody>
    </xdr:sp>
    <xdr:clientData/>
  </xdr:oneCellAnchor>
  <xdr:twoCellAnchor editAs="oneCell">
    <xdr:from>
      <xdr:col>0</xdr:col>
      <xdr:colOff>0</xdr:colOff>
      <xdr:row>42</xdr:row>
      <xdr:rowOff>0</xdr:rowOff>
    </xdr:from>
    <xdr:to>
      <xdr:col>3</xdr:col>
      <xdr:colOff>205010</xdr:colOff>
      <xdr:row>57</xdr:row>
      <xdr:rowOff>38351</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9448800"/>
          <a:ext cx="4767485" cy="2895851"/>
        </a:xfrm>
        <a:prstGeom prst="rect">
          <a:avLst/>
        </a:prstGeom>
      </xdr:spPr>
    </xdr:pic>
    <xdr:clientData/>
  </xdr:twoCellAnchor>
  <xdr:twoCellAnchor editAs="oneCell">
    <xdr:from>
      <xdr:col>3</xdr:col>
      <xdr:colOff>361950</xdr:colOff>
      <xdr:row>42</xdr:row>
      <xdr:rowOff>9525</xdr:rowOff>
    </xdr:from>
    <xdr:to>
      <xdr:col>7</xdr:col>
      <xdr:colOff>787569</xdr:colOff>
      <xdr:row>57</xdr:row>
      <xdr:rowOff>29586</xdr:rowOff>
    </xdr:to>
    <xdr:pic>
      <xdr:nvPicPr>
        <xdr:cNvPr id="5" name="Picture 4"/>
        <xdr:cNvPicPr>
          <a:picLocks noChangeAspect="1"/>
        </xdr:cNvPicPr>
      </xdr:nvPicPr>
      <xdr:blipFill>
        <a:blip xmlns:r="http://schemas.openxmlformats.org/officeDocument/2006/relationships" r:embed="rId2"/>
        <a:stretch>
          <a:fillRect/>
        </a:stretch>
      </xdr:blipFill>
      <xdr:spPr>
        <a:xfrm>
          <a:off x="4924425" y="9458325"/>
          <a:ext cx="4883319" cy="2877561"/>
        </a:xfrm>
        <a:prstGeom prst="rect">
          <a:avLst/>
        </a:prstGeom>
      </xdr:spPr>
    </xdr:pic>
    <xdr:clientData/>
  </xdr:twoCellAnchor>
  <xdr:oneCellAnchor>
    <xdr:from>
      <xdr:col>0</xdr:col>
      <xdr:colOff>19050</xdr:colOff>
      <xdr:row>12</xdr:row>
      <xdr:rowOff>38100</xdr:rowOff>
    </xdr:from>
    <xdr:ext cx="10106025" cy="295275"/>
    <xdr:sp macro="" textlink="">
      <xdr:nvSpPr>
        <xdr:cNvPr id="3" name="TextBox 2"/>
        <xdr:cNvSpPr txBox="1"/>
      </xdr:nvSpPr>
      <xdr:spPr>
        <a:xfrm>
          <a:off x="19050" y="2409825"/>
          <a:ext cx="10106025" cy="29527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In 2016 there were approximately 310 staff working in nurseries in East Renfrewshire,</a:t>
          </a:r>
          <a:r>
            <a:rPr lang="en-GB" sz="1100" b="1" baseline="0">
              <a:solidFill>
                <a:schemeClr val="tx2"/>
              </a:solidFill>
              <a:effectLst/>
              <a:latin typeface="+mn-lt"/>
              <a:ea typeface="+mn-ea"/>
              <a:cs typeface="+mn-cs"/>
            </a:rPr>
            <a:t> which equated to 236 whole time equivalent staff. </a:t>
          </a:r>
          <a:endParaRPr lang="en-GB" sz="1100">
            <a:solidFill>
              <a:schemeClr val="tx2"/>
            </a:solidFill>
          </a:endParaRPr>
        </a:p>
      </xdr:txBody>
    </xdr:sp>
    <xdr:clientData/>
  </xdr:oneCellAnchor>
  <xdr:oneCellAnchor>
    <xdr:from>
      <xdr:col>0</xdr:col>
      <xdr:colOff>9525</xdr:colOff>
      <xdr:row>57</xdr:row>
      <xdr:rowOff>95249</xdr:rowOff>
    </xdr:from>
    <xdr:ext cx="9772650" cy="1814599"/>
    <xdr:sp macro="" textlink="">
      <xdr:nvSpPr>
        <xdr:cNvPr id="6" name="TextBox 5"/>
        <xdr:cNvSpPr txBox="1"/>
      </xdr:nvSpPr>
      <xdr:spPr>
        <a:xfrm>
          <a:off x="9525" y="12030074"/>
          <a:ext cx="9772650" cy="1814599"/>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baseline="0">
              <a:solidFill>
                <a:schemeClr val="tx2"/>
              </a:solidFill>
              <a:effectLst/>
              <a:latin typeface="+mn-lt"/>
              <a:ea typeface="+mn-ea"/>
              <a:cs typeface="+mn-cs"/>
            </a:rPr>
            <a:t>42.9% of the children and family centres reported staff vacancies (which is higher than 38.7% in Scotland), but none reported that they found staff vacancies hard to fill. </a:t>
          </a:r>
        </a:p>
        <a:p>
          <a:endParaRPr lang="en-GB" sz="1100" b="1" baseline="0">
            <a:solidFill>
              <a:schemeClr val="tx2"/>
            </a:solidFill>
            <a:effectLst/>
            <a:latin typeface="+mn-lt"/>
            <a:ea typeface="+mn-ea"/>
            <a:cs typeface="+mn-cs"/>
          </a:endParaRPr>
        </a:p>
        <a:p>
          <a:r>
            <a:rPr lang="en-GB" sz="1100" b="1">
              <a:solidFill>
                <a:schemeClr val="tx2"/>
              </a:solidFill>
              <a:effectLst/>
              <a:latin typeface="+mn-lt"/>
              <a:ea typeface="+mn-ea"/>
              <a:cs typeface="+mn-cs"/>
            </a:rPr>
            <a:t>No public</a:t>
          </a:r>
          <a:r>
            <a:rPr lang="en-GB" sz="1100" b="1" baseline="0">
              <a:solidFill>
                <a:schemeClr val="tx2"/>
              </a:solidFill>
              <a:effectLst/>
              <a:latin typeface="+mn-lt"/>
              <a:ea typeface="+mn-ea"/>
              <a:cs typeface="+mn-cs"/>
            </a:rPr>
            <a:t> nurseries had staff vacancies, but 10.0% of the nurseries (that submitted an annual return) reported that they found staff vacancies hard to fill. </a:t>
          </a:r>
        </a:p>
        <a:p>
          <a:r>
            <a:rPr lang="en-GB" b="1">
              <a:solidFill>
                <a:schemeClr val="tx2"/>
              </a:solidFill>
              <a:effectLst/>
            </a:rPr>
            <a:t>No voluntary or not for profit nurseries had staff vacancies, nor</a:t>
          </a:r>
          <a:r>
            <a:rPr lang="en-GB" b="1" baseline="0">
              <a:solidFill>
                <a:schemeClr val="tx2"/>
              </a:solidFill>
              <a:effectLst/>
            </a:rPr>
            <a:t> reported that they found staff vacancies hard to fill. </a:t>
          </a:r>
          <a:endParaRPr lang="en-GB" b="1">
            <a:solidFill>
              <a:schemeClr val="tx2"/>
            </a:solidFill>
            <a:effectLst/>
          </a:endParaRPr>
        </a:p>
        <a:p>
          <a:r>
            <a:rPr lang="en-GB" sz="1100" b="1">
              <a:solidFill>
                <a:schemeClr val="tx2"/>
              </a:solidFill>
              <a:effectLst/>
              <a:latin typeface="+mn-lt"/>
              <a:ea typeface="+mn-ea"/>
              <a:cs typeface="+mn-cs"/>
            </a:rPr>
            <a:t>In East</a:t>
          </a:r>
          <a:r>
            <a:rPr lang="en-GB" sz="1100" b="1" baseline="0">
              <a:solidFill>
                <a:schemeClr val="tx2"/>
              </a:solidFill>
              <a:effectLst/>
              <a:latin typeface="+mn-lt"/>
              <a:ea typeface="+mn-ea"/>
              <a:cs typeface="+mn-cs"/>
            </a:rPr>
            <a:t> Renfrewshire </a:t>
          </a:r>
          <a:r>
            <a:rPr lang="en-GB" sz="1100" b="1">
              <a:solidFill>
                <a:schemeClr val="tx2"/>
              </a:solidFill>
              <a:effectLst/>
              <a:latin typeface="+mn-lt"/>
              <a:ea typeface="+mn-ea"/>
              <a:cs typeface="+mn-cs"/>
            </a:rPr>
            <a:t>a lower percentage of private nurseries had staff vacancies when compared</a:t>
          </a:r>
          <a:r>
            <a:rPr lang="en-GB" sz="1100" b="1" baseline="0">
              <a:solidFill>
                <a:schemeClr val="tx2"/>
              </a:solidFill>
              <a:effectLst/>
              <a:latin typeface="+mn-lt"/>
              <a:ea typeface="+mn-ea"/>
              <a:cs typeface="+mn-cs"/>
            </a:rPr>
            <a:t> </a:t>
          </a:r>
          <a:r>
            <a:rPr lang="en-GB" sz="1100" b="1">
              <a:solidFill>
                <a:schemeClr val="tx2"/>
              </a:solidFill>
              <a:effectLst/>
              <a:latin typeface="+mn-lt"/>
              <a:ea typeface="+mn-ea"/>
              <a:cs typeface="+mn-cs"/>
            </a:rPr>
            <a:t>Scotland wide;  20.0% in East </a:t>
          </a:r>
          <a:r>
            <a:rPr lang="en-GB" sz="1100" b="1" baseline="0">
              <a:solidFill>
                <a:schemeClr val="tx2"/>
              </a:solidFill>
              <a:effectLst/>
              <a:latin typeface="+mn-lt"/>
              <a:ea typeface="+mn-ea"/>
              <a:cs typeface="+mn-cs"/>
            </a:rPr>
            <a:t>Renfrewshire compared to 27.9% in Scotland, and a lower percentage reported problems filling staff vacancies - 25.0% in East Renfrewshire compared to 47.8% in Scotland. </a:t>
          </a:r>
        </a:p>
        <a:p>
          <a:endParaRPr lang="en-GB" sz="1100" b="1" baseline="0">
            <a:solidFill>
              <a:schemeClr val="tx2"/>
            </a:solidFill>
            <a:effectLst/>
            <a:latin typeface="+mn-lt"/>
            <a:ea typeface="+mn-ea"/>
            <a:cs typeface="+mn-cs"/>
          </a:endParaRPr>
        </a:p>
        <a:p>
          <a:r>
            <a:rPr lang="en-GB" sz="1100" b="1">
              <a:solidFill>
                <a:schemeClr val="tx2"/>
              </a:solidFill>
              <a:effectLst/>
              <a:latin typeface="+mn-lt"/>
              <a:ea typeface="+mn-ea"/>
              <a:cs typeface="+mn-cs"/>
            </a:rPr>
            <a:t>In East </a:t>
          </a:r>
          <a:r>
            <a:rPr lang="en-GB" sz="1100" b="1" baseline="0">
              <a:solidFill>
                <a:schemeClr val="tx2"/>
              </a:solidFill>
              <a:effectLst/>
              <a:latin typeface="+mn-lt"/>
              <a:ea typeface="+mn-ea"/>
              <a:cs typeface="+mn-cs"/>
            </a:rPr>
            <a:t>Renfrewshire </a:t>
          </a:r>
          <a:r>
            <a:rPr lang="en-GB" sz="1100" b="1">
              <a:solidFill>
                <a:schemeClr val="tx2"/>
              </a:solidFill>
              <a:effectLst/>
              <a:latin typeface="+mn-lt"/>
              <a:ea typeface="+mn-ea"/>
              <a:cs typeface="+mn-cs"/>
            </a:rPr>
            <a:t>a lower proportion of all ELC services reported staff vacancies;</a:t>
          </a:r>
          <a:r>
            <a:rPr lang="en-GB" sz="1100" b="1" baseline="0">
              <a:solidFill>
                <a:schemeClr val="tx2"/>
              </a:solidFill>
              <a:effectLst/>
              <a:latin typeface="+mn-lt"/>
              <a:ea typeface="+mn-ea"/>
              <a:cs typeface="+mn-cs"/>
            </a:rPr>
            <a:t> 16.1%</a:t>
          </a:r>
          <a:r>
            <a:rPr lang="en-GB" sz="1100" b="1">
              <a:solidFill>
                <a:schemeClr val="tx2"/>
              </a:solidFill>
              <a:effectLst/>
              <a:latin typeface="+mn-lt"/>
              <a:ea typeface="+mn-ea"/>
              <a:cs typeface="+mn-cs"/>
            </a:rPr>
            <a:t> compared to the national average of 20.1%,</a:t>
          </a:r>
          <a:r>
            <a:rPr lang="en-GB" sz="1100" b="1" baseline="0">
              <a:solidFill>
                <a:schemeClr val="tx2"/>
              </a:solidFill>
              <a:effectLst/>
              <a:latin typeface="+mn-lt"/>
              <a:ea typeface="+mn-ea"/>
              <a:cs typeface="+mn-cs"/>
            </a:rPr>
            <a:t> and a significantly lower proportion reported that they found staff vacancies hard to fill; 11.1% compared to the national average of 30.1%. </a:t>
          </a:r>
          <a:endParaRPr lang="en-GB">
            <a:solidFill>
              <a:schemeClr val="tx2"/>
            </a:solidFill>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38099</xdr:colOff>
      <xdr:row>3</xdr:row>
      <xdr:rowOff>28574</xdr:rowOff>
    </xdr:from>
    <xdr:ext cx="11858625" cy="1343026"/>
    <xdr:sp macro="" textlink="">
      <xdr:nvSpPr>
        <xdr:cNvPr id="2" name="TextBox 1"/>
        <xdr:cNvSpPr txBox="1"/>
      </xdr:nvSpPr>
      <xdr:spPr>
        <a:xfrm>
          <a:off x="38099" y="676274"/>
          <a:ext cx="11858625" cy="134302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100" b="1" i="0" u="none" strike="noStrike" baseline="0" smtClean="0">
              <a:solidFill>
                <a:schemeClr val="tx1"/>
              </a:solidFill>
              <a:latin typeface="+mn-lt"/>
              <a:ea typeface="+mn-ea"/>
              <a:cs typeface="+mn-cs"/>
            </a:rPr>
            <a:t>You will find these stats at: </a:t>
          </a:r>
        </a:p>
        <a:p>
          <a:pPr rtl="0"/>
          <a:endParaRPr lang="en-GB" sz="1100" b="1" i="0" u="none" strike="noStrike" baseline="0" smtClean="0">
            <a:solidFill>
              <a:schemeClr val="tx1"/>
            </a:solidFill>
            <a:latin typeface="+mn-lt"/>
            <a:ea typeface="+mn-ea"/>
            <a:cs typeface="+mn-cs"/>
          </a:endParaRPr>
        </a:p>
        <a:p>
          <a:pPr rtl="0"/>
          <a:r>
            <a:rPr lang="en-GB" sz="1100" b="1" i="0" u="none" strike="noStrike" baseline="0" smtClean="0">
              <a:solidFill>
                <a:schemeClr val="tx2"/>
              </a:solidFill>
              <a:latin typeface="+mn-lt"/>
              <a:ea typeface="+mn-ea"/>
              <a:cs typeface="+mn-cs"/>
            </a:rPr>
            <a:t>https://www.nrscotland.gov.uk/statistics-and-data/statistics/statistics-by-theme/population/population-estimates/mid-year-population-estimates/mid-2016/list-of-tables </a:t>
          </a:r>
        </a:p>
        <a:p>
          <a:pPr rtl="0"/>
          <a:r>
            <a:rPr lang="en-GB" sz="1100" b="1" i="0" u="none" strike="noStrike" baseline="0" smtClean="0">
              <a:solidFill>
                <a:schemeClr val="tx1"/>
              </a:solidFill>
              <a:latin typeface="+mn-lt"/>
              <a:ea typeface="+mn-ea"/>
              <a:cs typeface="+mn-cs"/>
            </a:rPr>
            <a:t>- Estimated population by sex, single year of age and administrative area, mid-2016</a:t>
          </a:r>
        </a:p>
        <a:p>
          <a:pPr rtl="0"/>
          <a:endParaRPr lang="en-GB" sz="1100" b="1" i="0" u="none" strike="noStrike" baseline="0" smtClean="0">
            <a:solidFill>
              <a:schemeClr val="tx1"/>
            </a:solidFill>
            <a:latin typeface="+mn-lt"/>
            <a:ea typeface="+mn-ea"/>
            <a:cs typeface="+mn-cs"/>
          </a:endParaRPr>
        </a:p>
        <a:p>
          <a:pPr rtl="0"/>
          <a:r>
            <a:rPr lang="en-GB" sz="1100" b="1" i="0" u="none" strike="noStrike" baseline="0" smtClean="0">
              <a:solidFill>
                <a:schemeClr val="tx2"/>
              </a:solidFill>
              <a:latin typeface="+mn-lt"/>
              <a:ea typeface="+mn-ea"/>
              <a:cs typeface="+mn-cs"/>
            </a:rPr>
            <a:t>https://www.nrscotland.gov.uk/files/statistics/council-area-data-sheets/east-renfrewshire-council-profile.html#table_pop_proj_age</a:t>
          </a:r>
        </a:p>
        <a:p>
          <a:pPr rtl="0"/>
          <a:r>
            <a:rPr lang="en-GB" sz="1100" b="1" i="0" u="none" strike="noStrike" baseline="0" smtClean="0">
              <a:solidFill>
                <a:schemeClr val="tx1"/>
              </a:solidFill>
              <a:latin typeface="+mn-lt"/>
              <a:ea typeface="+mn-ea"/>
              <a:cs typeface="+mn-cs"/>
            </a:rPr>
            <a:t>- </a:t>
          </a:r>
          <a:r>
            <a:rPr lang="en-GB" sz="1100" b="1" i="0" u="none" strike="noStrike">
              <a:solidFill>
                <a:schemeClr val="tx1"/>
              </a:solidFill>
              <a:effectLst/>
              <a:latin typeface="+mn-lt"/>
              <a:ea typeface="+mn-ea"/>
              <a:cs typeface="+mn-cs"/>
            </a:rPr>
            <a:t>Projected child population change, East Renfrewshire, 2016 and 2026</a:t>
          </a:r>
          <a:r>
            <a:rPr lang="en-GB"/>
            <a:t> </a:t>
          </a:r>
          <a:endParaRPr lang="en-GB" sz="1100" b="1" i="0" u="none" strike="noStrike" baseline="0" smtClean="0">
            <a:solidFill>
              <a:schemeClr val="tx1"/>
            </a:solidFill>
            <a:latin typeface="+mn-lt"/>
            <a:ea typeface="+mn-ea"/>
            <a:cs typeface="+mn-cs"/>
          </a:endParaRPr>
        </a:p>
        <a:p>
          <a:pPr rtl="0"/>
          <a:endParaRPr lang="en-GB" sz="1100" b="1" i="0" u="none" strike="noStrike" baseline="0" smtClean="0">
            <a:solidFill>
              <a:schemeClr val="tx1"/>
            </a:solidFill>
            <a:latin typeface="+mn-lt"/>
            <a:ea typeface="+mn-ea"/>
            <a:cs typeface="+mn-cs"/>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3</xdr:col>
      <xdr:colOff>361950</xdr:colOff>
      <xdr:row>40</xdr:row>
      <xdr:rowOff>190499</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5629275"/>
          <a:ext cx="4772025" cy="3047999"/>
        </a:xfrm>
        <a:prstGeom prst="rect">
          <a:avLst/>
        </a:prstGeom>
      </xdr:spPr>
    </xdr:pic>
    <xdr:clientData/>
  </xdr:twoCellAnchor>
  <xdr:twoCellAnchor editAs="oneCell">
    <xdr:from>
      <xdr:col>4</xdr:col>
      <xdr:colOff>66675</xdr:colOff>
      <xdr:row>24</xdr:row>
      <xdr:rowOff>180975</xdr:rowOff>
    </xdr:from>
    <xdr:to>
      <xdr:col>8</xdr:col>
      <xdr:colOff>295624</xdr:colOff>
      <xdr:row>40</xdr:row>
      <xdr:rowOff>180975</xdr:rowOff>
    </xdr:to>
    <xdr:pic>
      <xdr:nvPicPr>
        <xdr:cNvPr id="4" name="Picture 3"/>
        <xdr:cNvPicPr>
          <a:picLocks noChangeAspect="1"/>
        </xdr:cNvPicPr>
      </xdr:nvPicPr>
      <xdr:blipFill>
        <a:blip xmlns:r="http://schemas.openxmlformats.org/officeDocument/2006/relationships" r:embed="rId2"/>
        <a:stretch>
          <a:fillRect/>
        </a:stretch>
      </xdr:blipFill>
      <xdr:spPr>
        <a:xfrm>
          <a:off x="4895850" y="5610225"/>
          <a:ext cx="4686649" cy="3057525"/>
        </a:xfrm>
        <a:prstGeom prst="rect">
          <a:avLst/>
        </a:prstGeom>
      </xdr:spPr>
    </xdr:pic>
    <xdr:clientData/>
  </xdr:twoCellAnchor>
  <xdr:twoCellAnchor editAs="oneCell">
    <xdr:from>
      <xdr:col>0</xdr:col>
      <xdr:colOff>0</xdr:colOff>
      <xdr:row>44</xdr:row>
      <xdr:rowOff>1</xdr:rowOff>
    </xdr:from>
    <xdr:to>
      <xdr:col>3</xdr:col>
      <xdr:colOff>371475</xdr:colOff>
      <xdr:row>61</xdr:row>
      <xdr:rowOff>19051</xdr:rowOff>
    </xdr:to>
    <xdr:pic>
      <xdr:nvPicPr>
        <xdr:cNvPr id="5" name="Picture 4"/>
        <xdr:cNvPicPr>
          <a:picLocks noChangeAspect="1"/>
        </xdr:cNvPicPr>
      </xdr:nvPicPr>
      <xdr:blipFill>
        <a:blip xmlns:r="http://schemas.openxmlformats.org/officeDocument/2006/relationships" r:embed="rId3"/>
        <a:stretch>
          <a:fillRect/>
        </a:stretch>
      </xdr:blipFill>
      <xdr:spPr>
        <a:xfrm>
          <a:off x="0" y="9258301"/>
          <a:ext cx="4781550" cy="3257550"/>
        </a:xfrm>
        <a:prstGeom prst="rect">
          <a:avLst/>
        </a:prstGeom>
      </xdr:spPr>
    </xdr:pic>
    <xdr:clientData/>
  </xdr:twoCellAnchor>
  <xdr:twoCellAnchor editAs="oneCell">
    <xdr:from>
      <xdr:col>4</xdr:col>
      <xdr:colOff>66675</xdr:colOff>
      <xdr:row>43</xdr:row>
      <xdr:rowOff>180975</xdr:rowOff>
    </xdr:from>
    <xdr:to>
      <xdr:col>8</xdr:col>
      <xdr:colOff>276225</xdr:colOff>
      <xdr:row>61</xdr:row>
      <xdr:rowOff>19050</xdr:rowOff>
    </xdr:to>
    <xdr:pic>
      <xdr:nvPicPr>
        <xdr:cNvPr id="6" name="Picture 5"/>
        <xdr:cNvPicPr>
          <a:picLocks noChangeAspect="1"/>
        </xdr:cNvPicPr>
      </xdr:nvPicPr>
      <xdr:blipFill>
        <a:blip xmlns:r="http://schemas.openxmlformats.org/officeDocument/2006/relationships" r:embed="rId4"/>
        <a:stretch>
          <a:fillRect/>
        </a:stretch>
      </xdr:blipFill>
      <xdr:spPr>
        <a:xfrm>
          <a:off x="4895850" y="9239250"/>
          <a:ext cx="4667250" cy="3276600"/>
        </a:xfrm>
        <a:prstGeom prst="rect">
          <a:avLst/>
        </a:prstGeom>
      </xdr:spPr>
    </xdr:pic>
    <xdr:clientData/>
  </xdr:twoCellAnchor>
  <xdr:twoCellAnchor editAs="oneCell">
    <xdr:from>
      <xdr:col>0</xdr:col>
      <xdr:colOff>1</xdr:colOff>
      <xdr:row>64</xdr:row>
      <xdr:rowOff>0</xdr:rowOff>
    </xdr:from>
    <xdr:to>
      <xdr:col>3</xdr:col>
      <xdr:colOff>381000</xdr:colOff>
      <xdr:row>80</xdr:row>
      <xdr:rowOff>47625</xdr:rowOff>
    </xdr:to>
    <xdr:pic>
      <xdr:nvPicPr>
        <xdr:cNvPr id="7" name="Picture 6"/>
        <xdr:cNvPicPr>
          <a:picLocks noChangeAspect="1"/>
        </xdr:cNvPicPr>
      </xdr:nvPicPr>
      <xdr:blipFill>
        <a:blip xmlns:r="http://schemas.openxmlformats.org/officeDocument/2006/relationships" r:embed="rId5"/>
        <a:stretch>
          <a:fillRect/>
        </a:stretch>
      </xdr:blipFill>
      <xdr:spPr>
        <a:xfrm>
          <a:off x="1" y="13077825"/>
          <a:ext cx="4791074" cy="3095625"/>
        </a:xfrm>
        <a:prstGeom prst="rect">
          <a:avLst/>
        </a:prstGeom>
      </xdr:spPr>
    </xdr:pic>
    <xdr:clientData/>
  </xdr:twoCellAnchor>
  <xdr:twoCellAnchor editAs="oneCell">
    <xdr:from>
      <xdr:col>4</xdr:col>
      <xdr:colOff>47626</xdr:colOff>
      <xdr:row>63</xdr:row>
      <xdr:rowOff>190501</xdr:rowOff>
    </xdr:from>
    <xdr:to>
      <xdr:col>8</xdr:col>
      <xdr:colOff>266700</xdr:colOff>
      <xdr:row>80</xdr:row>
      <xdr:rowOff>47626</xdr:rowOff>
    </xdr:to>
    <xdr:pic>
      <xdr:nvPicPr>
        <xdr:cNvPr id="8" name="Picture 7"/>
        <xdr:cNvPicPr>
          <a:picLocks noChangeAspect="1"/>
        </xdr:cNvPicPr>
      </xdr:nvPicPr>
      <xdr:blipFill>
        <a:blip xmlns:r="http://schemas.openxmlformats.org/officeDocument/2006/relationships" r:embed="rId6"/>
        <a:stretch>
          <a:fillRect/>
        </a:stretch>
      </xdr:blipFill>
      <xdr:spPr>
        <a:xfrm>
          <a:off x="4876801" y="13068301"/>
          <a:ext cx="4676774" cy="3105150"/>
        </a:xfrm>
        <a:prstGeom prst="rect">
          <a:avLst/>
        </a:prstGeom>
      </xdr:spPr>
    </xdr:pic>
    <xdr:clientData/>
  </xdr:twoCellAnchor>
  <xdr:twoCellAnchor editAs="oneCell">
    <xdr:from>
      <xdr:col>0</xdr:col>
      <xdr:colOff>1</xdr:colOff>
      <xdr:row>90</xdr:row>
      <xdr:rowOff>0</xdr:rowOff>
    </xdr:from>
    <xdr:to>
      <xdr:col>3</xdr:col>
      <xdr:colOff>359150</xdr:colOff>
      <xdr:row>105</xdr:row>
      <xdr:rowOff>38100</xdr:rowOff>
    </xdr:to>
    <xdr:pic>
      <xdr:nvPicPr>
        <xdr:cNvPr id="9" name="Picture 8"/>
        <xdr:cNvPicPr>
          <a:picLocks noChangeAspect="1"/>
        </xdr:cNvPicPr>
      </xdr:nvPicPr>
      <xdr:blipFill>
        <a:blip xmlns:r="http://schemas.openxmlformats.org/officeDocument/2006/relationships" r:embed="rId7"/>
        <a:stretch>
          <a:fillRect/>
        </a:stretch>
      </xdr:blipFill>
      <xdr:spPr>
        <a:xfrm>
          <a:off x="1" y="18049875"/>
          <a:ext cx="4769224" cy="2895600"/>
        </a:xfrm>
        <a:prstGeom prst="rect">
          <a:avLst/>
        </a:prstGeom>
      </xdr:spPr>
    </xdr:pic>
    <xdr:clientData/>
  </xdr:twoCellAnchor>
  <xdr:twoCellAnchor editAs="oneCell">
    <xdr:from>
      <xdr:col>4</xdr:col>
      <xdr:colOff>76200</xdr:colOff>
      <xdr:row>90</xdr:row>
      <xdr:rowOff>9526</xdr:rowOff>
    </xdr:from>
    <xdr:to>
      <xdr:col>8</xdr:col>
      <xdr:colOff>504825</xdr:colOff>
      <xdr:row>105</xdr:row>
      <xdr:rowOff>34176</xdr:rowOff>
    </xdr:to>
    <xdr:pic>
      <xdr:nvPicPr>
        <xdr:cNvPr id="10" name="Picture 9"/>
        <xdr:cNvPicPr>
          <a:picLocks noChangeAspect="1"/>
        </xdr:cNvPicPr>
      </xdr:nvPicPr>
      <xdr:blipFill>
        <a:blip xmlns:r="http://schemas.openxmlformats.org/officeDocument/2006/relationships" r:embed="rId8"/>
        <a:stretch>
          <a:fillRect/>
        </a:stretch>
      </xdr:blipFill>
      <xdr:spPr>
        <a:xfrm>
          <a:off x="4905375" y="18059401"/>
          <a:ext cx="4886325" cy="2882150"/>
        </a:xfrm>
        <a:prstGeom prst="rect">
          <a:avLst/>
        </a:prstGeom>
      </xdr:spPr>
    </xdr:pic>
    <xdr:clientData/>
  </xdr:twoCellAnchor>
  <xdr:twoCellAnchor editAs="oneCell">
    <xdr:from>
      <xdr:col>4</xdr:col>
      <xdr:colOff>419100</xdr:colOff>
      <xdr:row>11</xdr:row>
      <xdr:rowOff>180975</xdr:rowOff>
    </xdr:from>
    <xdr:to>
      <xdr:col>7</xdr:col>
      <xdr:colOff>906068</xdr:colOff>
      <xdr:row>22</xdr:row>
      <xdr:rowOff>19050</xdr:rowOff>
    </xdr:to>
    <xdr:pic>
      <xdr:nvPicPr>
        <xdr:cNvPr id="2" name="Picture 1"/>
        <xdr:cNvPicPr>
          <a:picLocks noChangeAspect="1"/>
        </xdr:cNvPicPr>
      </xdr:nvPicPr>
      <xdr:blipFill>
        <a:blip xmlns:r="http://schemas.openxmlformats.org/officeDocument/2006/relationships" r:embed="rId9"/>
        <a:stretch>
          <a:fillRect/>
        </a:stretch>
      </xdr:blipFill>
      <xdr:spPr>
        <a:xfrm>
          <a:off x="5248275" y="2743200"/>
          <a:ext cx="3830243" cy="2324100"/>
        </a:xfrm>
        <a:prstGeom prst="rect">
          <a:avLst/>
        </a:prstGeom>
      </xdr:spPr>
    </xdr:pic>
    <xdr:clientData/>
  </xdr:twoCellAnchor>
  <xdr:twoCellAnchor editAs="oneCell">
    <xdr:from>
      <xdr:col>0</xdr:col>
      <xdr:colOff>0</xdr:colOff>
      <xdr:row>83</xdr:row>
      <xdr:rowOff>0</xdr:rowOff>
    </xdr:from>
    <xdr:to>
      <xdr:col>3</xdr:col>
      <xdr:colOff>1085850</xdr:colOff>
      <xdr:row>87</xdr:row>
      <xdr:rowOff>9525</xdr:rowOff>
    </xdr:to>
    <xdr:pic>
      <xdr:nvPicPr>
        <xdr:cNvPr id="12" name="Picture 11"/>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6706850"/>
          <a:ext cx="549592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3</xdr:row>
      <xdr:rowOff>180975</xdr:rowOff>
    </xdr:from>
    <xdr:to>
      <xdr:col>16</xdr:col>
      <xdr:colOff>352425</xdr:colOff>
      <xdr:row>32</xdr:row>
      <xdr:rowOff>158684</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828675"/>
          <a:ext cx="10058400" cy="5502209"/>
        </a:xfrm>
        <a:prstGeom prst="rect">
          <a:avLst/>
        </a:prstGeom>
      </xdr:spPr>
    </xdr:pic>
    <xdr:clientData/>
  </xdr:twoCellAnchor>
  <xdr:twoCellAnchor editAs="oneCell">
    <xdr:from>
      <xdr:col>0</xdr:col>
      <xdr:colOff>0</xdr:colOff>
      <xdr:row>36</xdr:row>
      <xdr:rowOff>0</xdr:rowOff>
    </xdr:from>
    <xdr:to>
      <xdr:col>16</xdr:col>
      <xdr:colOff>304800</xdr:colOff>
      <xdr:row>64</xdr:row>
      <xdr:rowOff>172016</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934200"/>
          <a:ext cx="10058400" cy="5506016"/>
        </a:xfrm>
        <a:prstGeom prst="rect">
          <a:avLst/>
        </a:prstGeom>
      </xdr:spPr>
    </xdr:pic>
    <xdr:clientData/>
  </xdr:twoCellAnchor>
  <xdr:twoCellAnchor editAs="oneCell">
    <xdr:from>
      <xdr:col>0</xdr:col>
      <xdr:colOff>0</xdr:colOff>
      <xdr:row>100</xdr:row>
      <xdr:rowOff>0</xdr:rowOff>
    </xdr:from>
    <xdr:to>
      <xdr:col>16</xdr:col>
      <xdr:colOff>304800</xdr:colOff>
      <xdr:row>128</xdr:row>
      <xdr:rowOff>157455</xdr:rowOff>
    </xdr:to>
    <xdr:pic>
      <xdr:nvPicPr>
        <xdr:cNvPr id="5" name="Pictur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9126200"/>
          <a:ext cx="10058400" cy="5491455"/>
        </a:xfrm>
        <a:prstGeom prst="rect">
          <a:avLst/>
        </a:prstGeom>
      </xdr:spPr>
    </xdr:pic>
    <xdr:clientData/>
  </xdr:twoCellAnchor>
  <xdr:twoCellAnchor editAs="oneCell">
    <xdr:from>
      <xdr:col>0</xdr:col>
      <xdr:colOff>0</xdr:colOff>
      <xdr:row>132</xdr:row>
      <xdr:rowOff>0</xdr:rowOff>
    </xdr:from>
    <xdr:to>
      <xdr:col>16</xdr:col>
      <xdr:colOff>304800</xdr:colOff>
      <xdr:row>160</xdr:row>
      <xdr:rowOff>188670</xdr:rowOff>
    </xdr:to>
    <xdr:pic>
      <xdr:nvPicPr>
        <xdr:cNvPr id="6" name="Picture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5222200"/>
          <a:ext cx="10058400" cy="5522670"/>
        </a:xfrm>
        <a:prstGeom prst="rect">
          <a:avLst/>
        </a:prstGeom>
      </xdr:spPr>
    </xdr:pic>
    <xdr:clientData/>
  </xdr:twoCellAnchor>
  <xdr:twoCellAnchor editAs="oneCell">
    <xdr:from>
      <xdr:col>0</xdr:col>
      <xdr:colOff>0</xdr:colOff>
      <xdr:row>68</xdr:row>
      <xdr:rowOff>0</xdr:rowOff>
    </xdr:from>
    <xdr:to>
      <xdr:col>16</xdr:col>
      <xdr:colOff>304800</xdr:colOff>
      <xdr:row>96</xdr:row>
      <xdr:rowOff>149856</xdr:rowOff>
    </xdr:to>
    <xdr:pic>
      <xdr:nvPicPr>
        <xdr:cNvPr id="7" name="Picture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3030200"/>
          <a:ext cx="10058400" cy="54838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38101</xdr:colOff>
      <xdr:row>18</xdr:row>
      <xdr:rowOff>28576</xdr:rowOff>
    </xdr:from>
    <xdr:ext cx="8858250" cy="2019300"/>
    <xdr:sp macro="" textlink="">
      <xdr:nvSpPr>
        <xdr:cNvPr id="2" name="TextBox 1"/>
        <xdr:cNvSpPr txBox="1"/>
      </xdr:nvSpPr>
      <xdr:spPr>
        <a:xfrm>
          <a:off x="38101" y="3733801"/>
          <a:ext cx="8858250" cy="201930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1">
              <a:solidFill>
                <a:schemeClr val="tx2"/>
              </a:solidFill>
              <a:effectLst/>
              <a:latin typeface="+mn-lt"/>
              <a:ea typeface="+mn-ea"/>
              <a:cs typeface="+mn-cs"/>
            </a:rPr>
            <a:t>At 31 December 2016 there were 55 childcare services operating in East Renfrewshire</a:t>
          </a:r>
          <a:r>
            <a:rPr lang="en-GB" sz="1100" b="1" baseline="0">
              <a:solidFill>
                <a:schemeClr val="tx2"/>
              </a:solidFill>
              <a:effectLst/>
              <a:latin typeface="+mn-lt"/>
              <a:ea typeface="+mn-ea"/>
              <a:cs typeface="+mn-cs"/>
            </a:rPr>
            <a:t> </a:t>
          </a:r>
          <a:r>
            <a:rPr lang="en-GB" sz="1100" b="1">
              <a:solidFill>
                <a:schemeClr val="tx2"/>
              </a:solidFill>
              <a:effectLst/>
              <a:latin typeface="+mn-lt"/>
              <a:ea typeface="+mn-ea"/>
              <a:cs typeface="+mn-cs"/>
            </a:rPr>
            <a:t> with a combined capacity of 3,405 registered places. There was:</a:t>
          </a:r>
          <a:endParaRPr lang="en-GB" b="1">
            <a:solidFill>
              <a:schemeClr val="tx2"/>
            </a:solidFill>
            <a:effectLst/>
          </a:endParaRPr>
        </a:p>
        <a:p>
          <a:pPr marL="171450" indent="-171450">
            <a:buFont typeface="Arial" pitchFamily="34" charset="0"/>
            <a:buChar char="•"/>
          </a:pPr>
          <a:r>
            <a:rPr lang="en-GB" sz="1100" b="1">
              <a:solidFill>
                <a:schemeClr val="tx2"/>
              </a:solidFill>
              <a:effectLst/>
              <a:latin typeface="+mn-lt"/>
              <a:ea typeface="+mn-ea"/>
              <a:cs typeface="+mn-cs"/>
            </a:rPr>
            <a:t>7 children and family centres with 576 registered places</a:t>
          </a:r>
        </a:p>
        <a:p>
          <a:pPr marL="171450" indent="-171450">
            <a:buFont typeface="Arial" pitchFamily="34" charset="0"/>
            <a:buChar char="•"/>
          </a:pPr>
          <a:r>
            <a:rPr lang="en-GB" sz="1100" b="1">
              <a:solidFill>
                <a:schemeClr val="tx2"/>
              </a:solidFill>
              <a:effectLst/>
              <a:latin typeface="+mn-lt"/>
              <a:ea typeface="+mn-ea"/>
              <a:cs typeface="+mn-cs"/>
            </a:rPr>
            <a:t>1 creche with 32 registered places</a:t>
          </a:r>
          <a:endParaRPr lang="en-GB" b="1">
            <a:solidFill>
              <a:schemeClr val="tx2"/>
            </a:solidFill>
            <a:effectLst/>
          </a:endParaRPr>
        </a:p>
        <a:p>
          <a:pPr marL="171450" indent="-171450">
            <a:buFont typeface="Arial" pitchFamily="34" charset="0"/>
            <a:buChar char="•"/>
          </a:pPr>
          <a:r>
            <a:rPr lang="en-GB" sz="1100" b="1">
              <a:solidFill>
                <a:schemeClr val="tx2"/>
              </a:solidFill>
              <a:effectLst/>
              <a:latin typeface="+mn-lt"/>
              <a:ea typeface="+mn-ea"/>
              <a:cs typeface="+mn-cs"/>
            </a:rPr>
            <a:t>2 holiday playschemes with 85</a:t>
          </a:r>
          <a:r>
            <a:rPr lang="en-GB" sz="1100" b="1" baseline="0">
              <a:solidFill>
                <a:schemeClr val="tx2"/>
              </a:solidFill>
              <a:effectLst/>
              <a:latin typeface="+mn-lt"/>
              <a:ea typeface="+mn-ea"/>
              <a:cs typeface="+mn-cs"/>
            </a:rPr>
            <a:t> </a:t>
          </a:r>
          <a:r>
            <a:rPr lang="en-GB" sz="1100" b="1">
              <a:solidFill>
                <a:schemeClr val="tx2"/>
              </a:solidFill>
              <a:effectLst/>
              <a:latin typeface="+mn-lt"/>
              <a:ea typeface="+mn-ea"/>
              <a:cs typeface="+mn-cs"/>
            </a:rPr>
            <a:t>registered places</a:t>
          </a:r>
          <a:endParaRPr lang="en-GB" b="1">
            <a:solidFill>
              <a:schemeClr val="tx2"/>
            </a:solidFill>
            <a:effectLst/>
          </a:endParaRPr>
        </a:p>
        <a:p>
          <a:pPr marL="171450" indent="-171450">
            <a:buFont typeface="Arial" pitchFamily="34" charset="0"/>
            <a:buChar char="•"/>
          </a:pPr>
          <a:r>
            <a:rPr lang="en-GB" sz="1100" b="1">
              <a:solidFill>
                <a:schemeClr val="tx2"/>
              </a:solidFill>
              <a:effectLst/>
              <a:latin typeface="+mn-lt"/>
              <a:ea typeface="+mn-ea"/>
              <a:cs typeface="+mn-cs"/>
            </a:rPr>
            <a:t>25 nurseries</a:t>
          </a:r>
          <a:r>
            <a:rPr lang="en-GB" sz="1100" b="1" baseline="0">
              <a:solidFill>
                <a:schemeClr val="tx2"/>
              </a:solidFill>
              <a:effectLst/>
              <a:latin typeface="+mn-lt"/>
              <a:ea typeface="+mn-ea"/>
              <a:cs typeface="+mn-cs"/>
            </a:rPr>
            <a:t> with 1,548 registered places</a:t>
          </a:r>
          <a:endParaRPr lang="en-GB" b="1">
            <a:solidFill>
              <a:schemeClr val="tx2"/>
            </a:solidFill>
            <a:effectLst/>
          </a:endParaRPr>
        </a:p>
        <a:p>
          <a:pPr marL="171450" indent="-171450">
            <a:buFont typeface="Arial" pitchFamily="34" charset="0"/>
            <a:buChar char="•"/>
          </a:pPr>
          <a:r>
            <a:rPr lang="en-GB" sz="1100" b="1" baseline="0">
              <a:solidFill>
                <a:schemeClr val="tx2"/>
              </a:solidFill>
              <a:effectLst/>
              <a:latin typeface="+mn-lt"/>
              <a:ea typeface="+mn-ea"/>
              <a:cs typeface="+mn-cs"/>
            </a:rPr>
            <a:t>20 out of school clubs with 1,164 registered places</a:t>
          </a:r>
        </a:p>
        <a:p>
          <a:pPr marL="171450" indent="-171450">
            <a:buFont typeface="Arial" pitchFamily="34" charset="0"/>
            <a:buChar char="•"/>
          </a:pPr>
          <a:endParaRPr lang="en-GB" b="1">
            <a:solidFill>
              <a:schemeClr val="tx2"/>
            </a:solidFill>
            <a:effectLst/>
          </a:endParaRPr>
        </a:p>
        <a:p>
          <a:pPr marL="0" indent="0">
            <a:buFontTx/>
            <a:buNone/>
          </a:pPr>
          <a:r>
            <a:rPr lang="en-GB" b="1">
              <a:solidFill>
                <a:schemeClr val="tx2"/>
              </a:solidFill>
              <a:effectLst/>
            </a:rPr>
            <a:t>All</a:t>
          </a:r>
          <a:r>
            <a:rPr lang="en-GB" b="1" baseline="0">
              <a:solidFill>
                <a:schemeClr val="tx2"/>
              </a:solidFill>
              <a:effectLst/>
            </a:rPr>
            <a:t> children and family centres  and holiday playschemes were run by</a:t>
          </a:r>
          <a:r>
            <a:rPr lang="en-GB" sz="1100" b="1" baseline="0">
              <a:solidFill>
                <a:schemeClr val="tx2"/>
              </a:solidFill>
              <a:effectLst/>
              <a:latin typeface="+mn-lt"/>
              <a:ea typeface="+mn-ea"/>
              <a:cs typeface="+mn-cs"/>
            </a:rPr>
            <a:t> the local authority. The creche was run by a private provider. </a:t>
          </a:r>
        </a:p>
        <a:p>
          <a:pPr marL="0" indent="0">
            <a:buFontTx/>
            <a:buNone/>
          </a:pPr>
          <a:r>
            <a:rPr lang="en-GB" sz="1100" b="1" baseline="0">
              <a:solidFill>
                <a:schemeClr val="tx2"/>
              </a:solidFill>
              <a:effectLst/>
              <a:latin typeface="+mn-lt"/>
              <a:ea typeface="+mn-ea"/>
              <a:cs typeface="+mn-cs"/>
            </a:rPr>
            <a:t>44.0% of nurseries were run by private providers, 44.0% were run by the local authority and 12.0% were run by voluntary or not for profit providers. </a:t>
          </a:r>
        </a:p>
        <a:p>
          <a:pPr marL="0" marR="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tx2"/>
              </a:solidFill>
              <a:effectLst/>
              <a:latin typeface="+mn-lt"/>
              <a:ea typeface="+mn-ea"/>
              <a:cs typeface="+mn-cs"/>
            </a:rPr>
            <a:t>16 out of school clubs were privately run, 1 was run by the the local authority and 3 were run by voluntary or not for profit providers. </a:t>
          </a:r>
          <a:endParaRPr lang="en-GB" sz="1100">
            <a:solidFill>
              <a:schemeClr val="tx2"/>
            </a:solidFill>
          </a:endParaRPr>
        </a:p>
      </xdr:txBody>
    </xdr:sp>
    <xdr:clientData/>
  </xdr:oneCellAnchor>
  <xdr:oneCellAnchor>
    <xdr:from>
      <xdr:col>0</xdr:col>
      <xdr:colOff>19050</xdr:colOff>
      <xdr:row>51</xdr:row>
      <xdr:rowOff>95250</xdr:rowOff>
    </xdr:from>
    <xdr:ext cx="8886825" cy="609013"/>
    <xdr:sp macro="" textlink="">
      <xdr:nvSpPr>
        <xdr:cNvPr id="3" name="TextBox 2"/>
        <xdr:cNvSpPr txBox="1"/>
      </xdr:nvSpPr>
      <xdr:spPr>
        <a:xfrm>
          <a:off x="19050" y="10477500"/>
          <a:ext cx="8886825" cy="609013"/>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eaLnBrk="1" fontAlgn="auto" latinLnBrk="0" hangingPunct="1"/>
          <a:r>
            <a:rPr lang="en-GB" sz="1100" b="1">
              <a:solidFill>
                <a:schemeClr val="tx2"/>
              </a:solidFill>
              <a:effectLst/>
              <a:latin typeface="+mn-lt"/>
              <a:ea typeface="+mn-ea"/>
              <a:cs typeface="+mn-cs"/>
            </a:rPr>
            <a:t>Between 2014-2016</a:t>
          </a:r>
          <a:r>
            <a:rPr lang="en-GB" sz="1100" b="1" baseline="0">
              <a:solidFill>
                <a:schemeClr val="tx2"/>
              </a:solidFill>
              <a:effectLst/>
              <a:latin typeface="+mn-lt"/>
              <a:ea typeface="+mn-ea"/>
              <a:cs typeface="+mn-cs"/>
            </a:rPr>
            <a:t>:</a:t>
          </a:r>
          <a:endParaRPr lang="en-GB">
            <a:solidFill>
              <a:schemeClr val="tx2"/>
            </a:solidFill>
            <a:effectLst/>
          </a:endParaRPr>
        </a:p>
        <a:p>
          <a:pPr eaLnBrk="1" fontAlgn="auto" latinLnBrk="0" hangingPunct="1"/>
          <a:r>
            <a:rPr lang="en-GB" sz="1100" b="1">
              <a:solidFill>
                <a:schemeClr val="tx2"/>
              </a:solidFill>
              <a:effectLst/>
              <a:latin typeface="+mn-lt"/>
              <a:ea typeface="+mn-ea"/>
              <a:cs typeface="+mn-cs"/>
            </a:rPr>
            <a:t>The number of children and family</a:t>
          </a:r>
          <a:r>
            <a:rPr lang="en-GB" sz="1100" b="1" baseline="0">
              <a:solidFill>
                <a:schemeClr val="tx2"/>
              </a:solidFill>
              <a:effectLst/>
              <a:latin typeface="+mn-lt"/>
              <a:ea typeface="+mn-ea"/>
              <a:cs typeface="+mn-cs"/>
            </a:rPr>
            <a:t> centres increased by 16.7% (1 service) and the number of registered places increased by 27.7% (125 places).</a:t>
          </a:r>
          <a:endParaRPr lang="en-GB">
            <a:solidFill>
              <a:schemeClr val="tx2"/>
            </a:solidFill>
            <a:effectLst/>
          </a:endParaRPr>
        </a:p>
        <a:p>
          <a:pPr eaLnBrk="1" fontAlgn="auto" latinLnBrk="0" hangingPunct="1"/>
          <a:r>
            <a:rPr lang="en-GB" sz="1100" b="1">
              <a:solidFill>
                <a:schemeClr val="tx2"/>
              </a:solidFill>
              <a:effectLst/>
              <a:latin typeface="+mn-lt"/>
              <a:ea typeface="+mn-ea"/>
              <a:cs typeface="+mn-cs"/>
            </a:rPr>
            <a:t>The number of nurseries increased by 4.2%, and </a:t>
          </a:r>
          <a:r>
            <a:rPr lang="en-GB" sz="1100" b="1" baseline="0">
              <a:solidFill>
                <a:schemeClr val="tx2"/>
              </a:solidFill>
              <a:effectLst/>
              <a:latin typeface="+mn-lt"/>
              <a:ea typeface="+mn-ea"/>
              <a:cs typeface="+mn-cs"/>
            </a:rPr>
            <a:t>the number of registered places increased by 8.3%. </a:t>
          </a:r>
          <a:endParaRPr lang="en-GB">
            <a:solidFill>
              <a:schemeClr val="tx2"/>
            </a:solidFill>
            <a:effectLst/>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19050</xdr:colOff>
      <xdr:row>11</xdr:row>
      <xdr:rowOff>57149</xdr:rowOff>
    </xdr:from>
    <xdr:ext cx="6486525" cy="436786"/>
    <xdr:sp macro="" textlink="">
      <xdr:nvSpPr>
        <xdr:cNvPr id="3" name="TextBox 2"/>
        <xdr:cNvSpPr txBox="1"/>
      </xdr:nvSpPr>
      <xdr:spPr>
        <a:xfrm>
          <a:off x="19050" y="2428874"/>
          <a:ext cx="6486525" cy="43678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solidFill>
                <a:schemeClr val="tx2"/>
              </a:solidFill>
              <a:effectLst/>
              <a:latin typeface="+mn-lt"/>
              <a:ea typeface="+mn-ea"/>
              <a:cs typeface="+mn-cs"/>
            </a:rPr>
            <a:t>All children and family</a:t>
          </a:r>
          <a:r>
            <a:rPr lang="en-GB" sz="1100" b="1" baseline="0">
              <a:solidFill>
                <a:schemeClr val="tx2"/>
              </a:solidFill>
              <a:effectLst/>
              <a:latin typeface="+mn-lt"/>
              <a:ea typeface="+mn-ea"/>
              <a:cs typeface="+mn-cs"/>
            </a:rPr>
            <a:t> centres provided funded places.</a:t>
          </a:r>
        </a:p>
        <a:p>
          <a:r>
            <a:rPr lang="en-GB" sz="1100" b="1" baseline="0">
              <a:solidFill>
                <a:schemeClr val="tx2"/>
              </a:solidFill>
              <a:effectLst/>
              <a:latin typeface="+mn-lt"/>
              <a:ea typeface="+mn-ea"/>
              <a:cs typeface="+mn-cs"/>
            </a:rPr>
            <a:t>3 nurseries did not provide funded places, this was a total of 97 registered places. </a:t>
          </a:r>
          <a:endParaRPr lang="en-GB">
            <a:solidFill>
              <a:schemeClr val="tx2"/>
            </a:solidFill>
            <a:effectLst/>
          </a:endParaRPr>
        </a:p>
      </xdr:txBody>
    </xdr:sp>
    <xdr:clientData/>
  </xdr:oneCellAnchor>
  <xdr:twoCellAnchor editAs="oneCell">
    <xdr:from>
      <xdr:col>0</xdr:col>
      <xdr:colOff>0</xdr:colOff>
      <xdr:row>17</xdr:row>
      <xdr:rowOff>0</xdr:rowOff>
    </xdr:from>
    <xdr:to>
      <xdr:col>2</xdr:col>
      <xdr:colOff>131884</xdr:colOff>
      <xdr:row>29</xdr:row>
      <xdr:rowOff>180975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524250"/>
          <a:ext cx="4065709" cy="2466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28575</xdr:colOff>
      <xdr:row>14</xdr:row>
      <xdr:rowOff>28574</xdr:rowOff>
    </xdr:from>
    <xdr:ext cx="7210425" cy="628651"/>
    <xdr:sp macro="" textlink="">
      <xdr:nvSpPr>
        <xdr:cNvPr id="2" name="TextBox 1"/>
        <xdr:cNvSpPr txBox="1"/>
      </xdr:nvSpPr>
      <xdr:spPr>
        <a:xfrm>
          <a:off x="28575" y="2781299"/>
          <a:ext cx="7210425" cy="628651"/>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1">
              <a:solidFill>
                <a:schemeClr val="tx2"/>
              </a:solidFill>
              <a:effectLst/>
              <a:latin typeface="+mn-lt"/>
              <a:ea typeface="+mn-ea"/>
              <a:cs typeface="+mn-cs"/>
            </a:rPr>
            <a:t>Between 2014 and 2016:</a:t>
          </a:r>
          <a:endParaRPr lang="en-GB">
            <a:solidFill>
              <a:schemeClr val="tx2"/>
            </a:solidFill>
            <a:effectLst/>
          </a:endParaRPr>
        </a:p>
        <a:p>
          <a:r>
            <a:rPr lang="en-GB" sz="1100" b="1">
              <a:solidFill>
                <a:schemeClr val="tx2"/>
              </a:solidFill>
              <a:effectLst/>
              <a:latin typeface="+mn-lt"/>
              <a:ea typeface="+mn-ea"/>
              <a:cs typeface="+mn-cs"/>
            </a:rPr>
            <a:t>The number of children registered at children and</a:t>
          </a:r>
          <a:r>
            <a:rPr lang="en-GB" sz="1100" b="1" baseline="0">
              <a:solidFill>
                <a:schemeClr val="tx2"/>
              </a:solidFill>
              <a:effectLst/>
              <a:latin typeface="+mn-lt"/>
              <a:ea typeface="+mn-ea"/>
              <a:cs typeface="+mn-cs"/>
            </a:rPr>
            <a:t> family centres increased by 22.7%.</a:t>
          </a:r>
          <a:endParaRPr lang="en-GB">
            <a:solidFill>
              <a:schemeClr val="tx2"/>
            </a:solidFill>
            <a:effectLst/>
          </a:endParaRPr>
        </a:p>
        <a:p>
          <a:r>
            <a:rPr lang="en-GB" sz="1100" b="1" baseline="0">
              <a:solidFill>
                <a:schemeClr val="tx2"/>
              </a:solidFill>
              <a:effectLst/>
              <a:latin typeface="+mn-lt"/>
              <a:ea typeface="+mn-ea"/>
              <a:cs typeface="+mn-cs"/>
            </a:rPr>
            <a:t>The number of children registered at nurseries decreased by -6.0%</a:t>
          </a:r>
          <a:endParaRPr lang="en-GB">
            <a:solidFill>
              <a:schemeClr val="tx2"/>
            </a:solidFill>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19050</xdr:colOff>
      <xdr:row>19</xdr:row>
      <xdr:rowOff>38100</xdr:rowOff>
    </xdr:from>
    <xdr:ext cx="12344400" cy="436786"/>
    <xdr:sp macro="" textlink="">
      <xdr:nvSpPr>
        <xdr:cNvPr id="3" name="TextBox 2"/>
        <xdr:cNvSpPr txBox="1"/>
      </xdr:nvSpPr>
      <xdr:spPr>
        <a:xfrm>
          <a:off x="19050" y="4695825"/>
          <a:ext cx="12344400" cy="43678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Overall, there were</a:t>
          </a:r>
          <a:r>
            <a:rPr lang="en-GB" sz="1100" b="1" baseline="0">
              <a:solidFill>
                <a:schemeClr val="tx2"/>
              </a:solidFill>
              <a:effectLst/>
              <a:latin typeface="+mn-lt"/>
              <a:ea typeface="+mn-ea"/>
              <a:cs typeface="+mn-cs"/>
            </a:rPr>
            <a:t> 2,223</a:t>
          </a:r>
          <a:r>
            <a:rPr lang="en-GB" sz="1100" b="1">
              <a:solidFill>
                <a:schemeClr val="tx2"/>
              </a:solidFill>
              <a:effectLst/>
              <a:latin typeface="+mn-lt"/>
              <a:ea typeface="+mn-ea"/>
              <a:cs typeface="+mn-cs"/>
            </a:rPr>
            <a:t> children aged 0-5 registered with the 25</a:t>
          </a:r>
          <a:r>
            <a:rPr lang="en-GB" sz="1100" b="1" baseline="0">
              <a:solidFill>
                <a:schemeClr val="tx2"/>
              </a:solidFill>
              <a:effectLst/>
              <a:latin typeface="+mn-lt"/>
              <a:ea typeface="+mn-ea"/>
              <a:cs typeface="+mn-cs"/>
            </a:rPr>
            <a:t> </a:t>
          </a:r>
          <a:r>
            <a:rPr lang="en-GB" sz="1100" b="1">
              <a:solidFill>
                <a:schemeClr val="tx2"/>
              </a:solidFill>
              <a:effectLst/>
              <a:latin typeface="+mn-lt"/>
              <a:ea typeface="+mn-ea"/>
              <a:cs typeface="+mn-cs"/>
            </a:rPr>
            <a:t>nurseries in East Renfrewshire. That was 1.4 children per nursery place; 1.6 in local authority nurseries (compared to 1.3 in Scotland) and 1.3 in private nurseries (compared</a:t>
          </a:r>
          <a:r>
            <a:rPr lang="en-GB" sz="1100" b="1" baseline="0">
              <a:solidFill>
                <a:schemeClr val="tx2"/>
              </a:solidFill>
              <a:effectLst/>
              <a:latin typeface="+mn-lt"/>
              <a:ea typeface="+mn-ea"/>
              <a:cs typeface="+mn-cs"/>
            </a:rPr>
            <a:t> to </a:t>
          </a:r>
          <a:r>
            <a:rPr lang="en-GB" sz="1100" b="1">
              <a:solidFill>
                <a:schemeClr val="tx2"/>
              </a:solidFill>
              <a:effectLst/>
              <a:latin typeface="+mn-lt"/>
              <a:ea typeface="+mn-ea"/>
              <a:cs typeface="+mn-cs"/>
            </a:rPr>
            <a:t>1.2 in Scotland). Overall the </a:t>
          </a:r>
          <a:r>
            <a:rPr lang="en-GB" sz="1100" b="1" baseline="0">
              <a:solidFill>
                <a:schemeClr val="tx2"/>
              </a:solidFill>
              <a:effectLst/>
              <a:latin typeface="+mn-lt"/>
              <a:ea typeface="+mn-ea"/>
              <a:cs typeface="+mn-cs"/>
            </a:rPr>
            <a:t>rate per place in East Renfrewshire was 1.4, and 1.2 in Scotland</a:t>
          </a:r>
          <a:r>
            <a:rPr lang="en-GB" sz="1100" b="1">
              <a:solidFill>
                <a:schemeClr val="tx2"/>
              </a:solidFill>
              <a:effectLst/>
              <a:latin typeface="+mn-lt"/>
              <a:ea typeface="+mn-ea"/>
              <a:cs typeface="+mn-cs"/>
            </a:rPr>
            <a:t>. 2,224 of the registered children were aged 3 and 4. </a:t>
          </a:r>
          <a:endParaRPr lang="en-GB">
            <a:solidFill>
              <a:schemeClr val="tx2"/>
            </a:solidFill>
            <a:effectLst/>
          </a:endParaRPr>
        </a:p>
      </xdr:txBody>
    </xdr:sp>
    <xdr:clientData/>
  </xdr:oneCellAnchor>
  <xdr:oneCellAnchor>
    <xdr:from>
      <xdr:col>0</xdr:col>
      <xdr:colOff>19051</xdr:colOff>
      <xdr:row>31</xdr:row>
      <xdr:rowOff>38098</xdr:rowOff>
    </xdr:from>
    <xdr:ext cx="7848599" cy="1000127"/>
    <xdr:sp macro="" textlink="">
      <xdr:nvSpPr>
        <xdr:cNvPr id="4" name="TextBox 3"/>
        <xdr:cNvSpPr txBox="1"/>
      </xdr:nvSpPr>
      <xdr:spPr>
        <a:xfrm>
          <a:off x="19051" y="7372348"/>
          <a:ext cx="7848599" cy="100012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100" b="1" i="0" u="none" strike="noStrike" baseline="0" smtClean="0">
              <a:solidFill>
                <a:schemeClr val="tx2"/>
              </a:solidFill>
              <a:latin typeface="+mn-lt"/>
              <a:ea typeface="+mn-ea"/>
              <a:cs typeface="+mn-cs"/>
            </a:rPr>
            <a:t>Of all children registered at nurseries: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In East Renfrewshire 39 four year old children (4.6%) were registered with nurseries that didn’t provide funded place, this is higher than the Scotland average of 1.9%. 4.8% of 3 year old children in East Renfrewshire and 12.9% of 2 year old children were registered with nurseries that don’t provide funded places. This is higher than 2.9% of 3 year olds and 10.1% of 2 year olds Scotland wide who are registered with nurseries that don’t provide funded places. </a:t>
          </a:r>
          <a:endParaRPr lang="en-GB">
            <a:solidFill>
              <a:schemeClr val="tx2"/>
            </a:solidFill>
            <a:effectLst/>
          </a:endParaRPr>
        </a:p>
        <a:p>
          <a:endParaRPr lang="en-GB" sz="1100"/>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2</xdr:col>
      <xdr:colOff>734982</xdr:colOff>
      <xdr:row>43</xdr:row>
      <xdr:rowOff>264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6191250"/>
          <a:ext cx="4773582" cy="3048264"/>
        </a:xfrm>
        <a:prstGeom prst="rect">
          <a:avLst/>
        </a:prstGeom>
      </xdr:spPr>
    </xdr:pic>
    <xdr:clientData/>
  </xdr:twoCellAnchor>
  <xdr:twoCellAnchor editAs="oneCell">
    <xdr:from>
      <xdr:col>2</xdr:col>
      <xdr:colOff>857250</xdr:colOff>
      <xdr:row>27</xdr:row>
      <xdr:rowOff>0</xdr:rowOff>
    </xdr:from>
    <xdr:to>
      <xdr:col>6</xdr:col>
      <xdr:colOff>419449</xdr:colOff>
      <xdr:row>43</xdr:row>
      <xdr:rowOff>9525</xdr:rowOff>
    </xdr:to>
    <xdr:pic>
      <xdr:nvPicPr>
        <xdr:cNvPr id="4" name="Picture 3"/>
        <xdr:cNvPicPr>
          <a:picLocks noChangeAspect="1"/>
        </xdr:cNvPicPr>
      </xdr:nvPicPr>
      <xdr:blipFill>
        <a:blip xmlns:r="http://schemas.openxmlformats.org/officeDocument/2006/relationships" r:embed="rId2"/>
        <a:stretch>
          <a:fillRect/>
        </a:stretch>
      </xdr:blipFill>
      <xdr:spPr>
        <a:xfrm>
          <a:off x="4895850" y="6191250"/>
          <a:ext cx="4686649" cy="3057525"/>
        </a:xfrm>
        <a:prstGeom prst="rect">
          <a:avLst/>
        </a:prstGeom>
      </xdr:spPr>
    </xdr:pic>
    <xdr:clientData/>
  </xdr:twoCellAnchor>
  <xdr:oneCellAnchor>
    <xdr:from>
      <xdr:col>0</xdr:col>
      <xdr:colOff>28575</xdr:colOff>
      <xdr:row>10</xdr:row>
      <xdr:rowOff>38099</xdr:rowOff>
    </xdr:from>
    <xdr:ext cx="7410450" cy="264560"/>
    <xdr:sp macro="" textlink="">
      <xdr:nvSpPr>
        <xdr:cNvPr id="2" name="TextBox 1"/>
        <xdr:cNvSpPr txBox="1"/>
      </xdr:nvSpPr>
      <xdr:spPr>
        <a:xfrm>
          <a:off x="28575" y="2409824"/>
          <a:ext cx="7410450" cy="26456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84.0% </a:t>
          </a:r>
          <a:r>
            <a:rPr lang="en-GB" sz="1100" b="1" baseline="0">
              <a:solidFill>
                <a:schemeClr val="tx2"/>
              </a:solidFill>
              <a:effectLst/>
              <a:latin typeface="+mn-lt"/>
              <a:ea typeface="+mn-ea"/>
              <a:cs typeface="+mn-cs"/>
            </a:rPr>
            <a:t>of nurseries were high quality services with all themes graded good or better.   </a:t>
          </a:r>
          <a:endParaRPr lang="en-GB">
            <a:solidFill>
              <a:schemeClr val="tx2"/>
            </a:solidFill>
            <a:effectLst/>
          </a:endParaRPr>
        </a:p>
      </xdr:txBody>
    </xdr:sp>
    <xdr:clientData/>
  </xdr:oneCellAnchor>
  <xdr:oneCellAnchor>
    <xdr:from>
      <xdr:col>0</xdr:col>
      <xdr:colOff>28575</xdr:colOff>
      <xdr:row>23</xdr:row>
      <xdr:rowOff>57150</xdr:rowOff>
    </xdr:from>
    <xdr:ext cx="8534400" cy="264560"/>
    <xdr:sp macro="" textlink="">
      <xdr:nvSpPr>
        <xdr:cNvPr id="5" name="TextBox 4"/>
        <xdr:cNvSpPr txBox="1"/>
      </xdr:nvSpPr>
      <xdr:spPr>
        <a:xfrm>
          <a:off x="28575" y="5295900"/>
          <a:ext cx="8534400" cy="26456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Of the</a:t>
          </a:r>
          <a:r>
            <a:rPr lang="en-GB" sz="1100" b="1" baseline="0">
              <a:solidFill>
                <a:schemeClr val="tx2"/>
              </a:solidFill>
              <a:effectLst/>
              <a:latin typeface="+mn-lt"/>
              <a:ea typeface="+mn-ea"/>
              <a:cs typeface="+mn-cs"/>
            </a:rPr>
            <a:t> 22 </a:t>
          </a:r>
          <a:r>
            <a:rPr lang="en-GB" sz="1100" b="1">
              <a:solidFill>
                <a:schemeClr val="tx2"/>
              </a:solidFill>
              <a:effectLst/>
              <a:latin typeface="+mn-lt"/>
              <a:ea typeface="+mn-ea"/>
              <a:cs typeface="+mn-cs"/>
            </a:rPr>
            <a:t>nurseries that provided funded places; the quality was good</a:t>
          </a:r>
          <a:r>
            <a:rPr lang="en-GB" sz="1100" b="1" baseline="0">
              <a:solidFill>
                <a:schemeClr val="tx2"/>
              </a:solidFill>
              <a:effectLst/>
              <a:latin typeface="+mn-lt"/>
              <a:ea typeface="+mn-ea"/>
              <a:cs typeface="+mn-cs"/>
            </a:rPr>
            <a:t> or better in 19.</a:t>
          </a:r>
          <a:endParaRPr lang="en-GB">
            <a:solidFill>
              <a:schemeClr val="tx2"/>
            </a:solidFill>
            <a:effectLst/>
          </a:endParaRPr>
        </a:p>
      </xdr:txBody>
    </xdr:sp>
    <xdr:clientData/>
  </xdr:oneCellAnchor>
  <xdr:oneCellAnchor>
    <xdr:from>
      <xdr:col>0</xdr:col>
      <xdr:colOff>19050</xdr:colOff>
      <xdr:row>43</xdr:row>
      <xdr:rowOff>38099</xdr:rowOff>
    </xdr:from>
    <xdr:ext cx="9563100" cy="264560"/>
    <xdr:sp macro="" textlink="">
      <xdr:nvSpPr>
        <xdr:cNvPr id="6" name="TextBox 5"/>
        <xdr:cNvSpPr txBox="1"/>
      </xdr:nvSpPr>
      <xdr:spPr>
        <a:xfrm>
          <a:off x="19050" y="9086849"/>
          <a:ext cx="9563100" cy="26456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a:r>
            <a:rPr lang="en-GB" sz="1100" b="1" i="0" u="none" strike="noStrike" baseline="0" smtClean="0">
              <a:solidFill>
                <a:schemeClr val="tx2"/>
              </a:solidFill>
              <a:latin typeface="+mn-lt"/>
              <a:ea typeface="+mn-ea"/>
              <a:cs typeface="+mn-cs"/>
            </a:rPr>
            <a:t>The percentage of nurseries in East Renfrewshire where the quality was good or better for all themes was higher in 2014 (87.0%), compared to 2016 (84.0%).</a:t>
          </a:r>
          <a:endParaRPr lang="en-GB" sz="1100" b="1">
            <a:solidFill>
              <a:schemeClr val="tx2"/>
            </a:solidFill>
          </a:endParaRP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88</xdr:row>
      <xdr:rowOff>0</xdr:rowOff>
    </xdr:from>
    <xdr:to>
      <xdr:col>3</xdr:col>
      <xdr:colOff>191296</xdr:colOff>
      <xdr:row>104</xdr:row>
      <xdr:rowOff>49036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5182850"/>
          <a:ext cx="4791871" cy="3097036"/>
        </a:xfrm>
        <a:prstGeom prst="rect">
          <a:avLst/>
        </a:prstGeom>
      </xdr:spPr>
    </xdr:pic>
    <xdr:clientData/>
  </xdr:twoCellAnchor>
  <xdr:twoCellAnchor editAs="oneCell">
    <xdr:from>
      <xdr:col>3</xdr:col>
      <xdr:colOff>438150</xdr:colOff>
      <xdr:row>88</xdr:row>
      <xdr:rowOff>9525</xdr:rowOff>
    </xdr:from>
    <xdr:to>
      <xdr:col>7</xdr:col>
      <xdr:colOff>656487</xdr:colOff>
      <xdr:row>104</xdr:row>
      <xdr:rowOff>64658</xdr:rowOff>
    </xdr:to>
    <xdr:pic>
      <xdr:nvPicPr>
        <xdr:cNvPr id="3" name="Picture 2"/>
        <xdr:cNvPicPr>
          <a:picLocks noChangeAspect="1"/>
        </xdr:cNvPicPr>
      </xdr:nvPicPr>
      <xdr:blipFill>
        <a:blip xmlns:r="http://schemas.openxmlformats.org/officeDocument/2006/relationships" r:embed="rId2"/>
        <a:stretch>
          <a:fillRect/>
        </a:stretch>
      </xdr:blipFill>
      <xdr:spPr>
        <a:xfrm>
          <a:off x="5038725" y="15192375"/>
          <a:ext cx="4676037" cy="3103133"/>
        </a:xfrm>
        <a:prstGeom prst="rect">
          <a:avLst/>
        </a:prstGeom>
      </xdr:spPr>
    </xdr:pic>
    <xdr:clientData/>
  </xdr:twoCellAnchor>
  <xdr:twoCellAnchor editAs="oneCell">
    <xdr:from>
      <xdr:col>0</xdr:col>
      <xdr:colOff>0</xdr:colOff>
      <xdr:row>31</xdr:row>
      <xdr:rowOff>0</xdr:rowOff>
    </xdr:from>
    <xdr:to>
      <xdr:col>3</xdr:col>
      <xdr:colOff>179103</xdr:colOff>
      <xdr:row>46</xdr:row>
      <xdr:rowOff>19050</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5410200"/>
          <a:ext cx="4779678" cy="2876550"/>
        </a:xfrm>
        <a:prstGeom prst="rect">
          <a:avLst/>
        </a:prstGeom>
      </xdr:spPr>
    </xdr:pic>
    <xdr:clientData/>
  </xdr:twoCellAnchor>
  <xdr:twoCellAnchor editAs="oneCell">
    <xdr:from>
      <xdr:col>3</xdr:col>
      <xdr:colOff>295276</xdr:colOff>
      <xdr:row>31</xdr:row>
      <xdr:rowOff>0</xdr:rowOff>
    </xdr:from>
    <xdr:to>
      <xdr:col>7</xdr:col>
      <xdr:colOff>57150</xdr:colOff>
      <xdr:row>46</xdr:row>
      <xdr:rowOff>13803</xdr:rowOff>
    </xdr:to>
    <xdr:pic>
      <xdr:nvPicPr>
        <xdr:cNvPr id="6" name="Picture 5"/>
        <xdr:cNvPicPr>
          <a:picLocks noChangeAspect="1"/>
        </xdr:cNvPicPr>
      </xdr:nvPicPr>
      <xdr:blipFill>
        <a:blip xmlns:r="http://schemas.openxmlformats.org/officeDocument/2006/relationships" r:embed="rId4"/>
        <a:stretch>
          <a:fillRect/>
        </a:stretch>
      </xdr:blipFill>
      <xdr:spPr>
        <a:xfrm>
          <a:off x="4895851" y="5419725"/>
          <a:ext cx="4219574" cy="2871303"/>
        </a:xfrm>
        <a:prstGeom prst="rect">
          <a:avLst/>
        </a:prstGeom>
      </xdr:spPr>
    </xdr:pic>
    <xdr:clientData/>
  </xdr:twoCellAnchor>
  <xdr:oneCellAnchor>
    <xdr:from>
      <xdr:col>0</xdr:col>
      <xdr:colOff>28575</xdr:colOff>
      <xdr:row>21</xdr:row>
      <xdr:rowOff>38099</xdr:rowOff>
    </xdr:from>
    <xdr:ext cx="7915275" cy="1470146"/>
    <xdr:sp macro="" textlink="">
      <xdr:nvSpPr>
        <xdr:cNvPr id="5" name="TextBox 4"/>
        <xdr:cNvSpPr txBox="1"/>
      </xdr:nvSpPr>
      <xdr:spPr>
        <a:xfrm>
          <a:off x="28575" y="4514849"/>
          <a:ext cx="7915275" cy="147014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eaLnBrk="1" fontAlgn="auto" latinLnBrk="0" hangingPunct="1"/>
          <a:r>
            <a:rPr lang="en-GB" sz="1100" b="1">
              <a:solidFill>
                <a:schemeClr val="tx2"/>
              </a:solidFill>
              <a:effectLst/>
              <a:latin typeface="+mn-lt"/>
              <a:ea typeface="+mn-ea"/>
              <a:cs typeface="+mn-cs"/>
            </a:rPr>
            <a:t>6</a:t>
          </a:r>
          <a:r>
            <a:rPr lang="en-GB" sz="1100" b="1" baseline="0">
              <a:solidFill>
                <a:schemeClr val="tx2"/>
              </a:solidFill>
              <a:effectLst/>
              <a:latin typeface="+mn-lt"/>
              <a:ea typeface="+mn-ea"/>
              <a:cs typeface="+mn-cs"/>
            </a:rPr>
            <a:t> (out of 7) children and family centres offered whole-day or part-day sessions, equating to 476 registered places. 17 (out of 25) nurseries offered whole-day or part-day sessions, equating to 1,054 registered places. T</a:t>
          </a:r>
          <a:r>
            <a:rPr lang="en-GB" sz="1100" b="1">
              <a:solidFill>
                <a:schemeClr val="tx2"/>
              </a:solidFill>
              <a:effectLst/>
              <a:latin typeface="+mn-lt"/>
              <a:ea typeface="+mn-ea"/>
              <a:cs typeface="+mn-cs"/>
            </a:rPr>
            <a:t>here was however no information regarding if there was a choice of whole-day or part-day for all these registered places. </a:t>
          </a:r>
        </a:p>
        <a:p>
          <a:pPr eaLnBrk="1" fontAlgn="auto" latinLnBrk="0" hangingPunct="1"/>
          <a:endParaRPr lang="en-GB" sz="1100" b="1">
            <a:solidFill>
              <a:schemeClr val="tx2"/>
            </a:solidFill>
            <a:effectLst/>
            <a:latin typeface="+mn-lt"/>
            <a:ea typeface="+mn-ea"/>
            <a:cs typeface="+mn-cs"/>
          </a:endParaRPr>
        </a:p>
        <a:p>
          <a:r>
            <a:rPr lang="en-GB" sz="1100" b="1">
              <a:solidFill>
                <a:schemeClr val="tx2"/>
              </a:solidFill>
              <a:effectLst/>
              <a:latin typeface="+mn-lt"/>
              <a:ea typeface="+mn-ea"/>
              <a:cs typeface="+mn-cs"/>
            </a:rPr>
            <a:t>1 children and family centre offered part day only sessions, equating to 100 registered</a:t>
          </a:r>
          <a:r>
            <a:rPr lang="en-GB" sz="1100" b="1" baseline="0">
              <a:solidFill>
                <a:schemeClr val="tx2"/>
              </a:solidFill>
              <a:effectLst/>
              <a:latin typeface="+mn-lt"/>
              <a:ea typeface="+mn-ea"/>
              <a:cs typeface="+mn-cs"/>
            </a:rPr>
            <a:t> places, as well as 8 nurseries who offered part day only sessions, equating to 494 registered places. </a:t>
          </a:r>
        </a:p>
        <a:p>
          <a:endParaRPr lang="en-GB" sz="1100" b="1" baseline="0">
            <a:solidFill>
              <a:schemeClr val="tx2"/>
            </a:solidFill>
            <a:effectLst/>
            <a:latin typeface="+mn-lt"/>
            <a:ea typeface="+mn-ea"/>
            <a:cs typeface="+mn-cs"/>
          </a:endParaRPr>
        </a:p>
        <a:p>
          <a:r>
            <a:rPr lang="en-GB" sz="1100" b="1" baseline="0">
              <a:solidFill>
                <a:schemeClr val="tx2"/>
              </a:solidFill>
              <a:effectLst/>
              <a:latin typeface="+mn-lt"/>
              <a:ea typeface="+mn-ea"/>
              <a:cs typeface="+mn-cs"/>
            </a:rPr>
            <a:t>No services offered whole day only sessions or shorter flexible sessions only. </a:t>
          </a:r>
          <a:endParaRPr lang="en-GB" sz="1100">
            <a:solidFill>
              <a:schemeClr val="tx2"/>
            </a:solidFill>
          </a:endParaRPr>
        </a:p>
      </xdr:txBody>
    </xdr:sp>
    <xdr:clientData/>
  </xdr:oneCellAnchor>
  <xdr:oneCellAnchor>
    <xdr:from>
      <xdr:col>0</xdr:col>
      <xdr:colOff>19050</xdr:colOff>
      <xdr:row>70</xdr:row>
      <xdr:rowOff>38099</xdr:rowOff>
    </xdr:from>
    <xdr:ext cx="10144125" cy="436786"/>
    <xdr:sp macro="" textlink="">
      <xdr:nvSpPr>
        <xdr:cNvPr id="7" name="TextBox 6"/>
        <xdr:cNvSpPr txBox="1"/>
      </xdr:nvSpPr>
      <xdr:spPr>
        <a:xfrm>
          <a:off x="19050" y="14639924"/>
          <a:ext cx="10144125" cy="43678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tx2"/>
              </a:solidFill>
              <a:effectLst/>
              <a:latin typeface="+mn-lt"/>
              <a:ea typeface="+mn-ea"/>
              <a:cs typeface="+mn-cs"/>
            </a:rPr>
            <a:t>During term time 100.0%</a:t>
          </a:r>
          <a:r>
            <a:rPr lang="en-GB" sz="1100" b="1" baseline="0">
              <a:solidFill>
                <a:schemeClr val="tx2"/>
              </a:solidFill>
              <a:effectLst/>
              <a:latin typeface="+mn-lt"/>
              <a:ea typeface="+mn-ea"/>
              <a:cs typeface="+mn-cs"/>
            </a:rPr>
            <a:t> of</a:t>
          </a:r>
          <a:r>
            <a:rPr lang="en-GB" sz="1100" b="1">
              <a:solidFill>
                <a:schemeClr val="tx2"/>
              </a:solidFill>
              <a:effectLst/>
              <a:latin typeface="+mn-lt"/>
              <a:ea typeface="+mn-ea"/>
              <a:cs typeface="+mn-cs"/>
            </a:rPr>
            <a:t> services operated during school hours. 17</a:t>
          </a:r>
          <a:r>
            <a:rPr lang="en-GB" sz="1100" b="1" baseline="0">
              <a:solidFill>
                <a:schemeClr val="tx2"/>
              </a:solidFill>
              <a:effectLst/>
              <a:latin typeface="+mn-lt"/>
              <a:ea typeface="+mn-ea"/>
              <a:cs typeface="+mn-cs"/>
            </a:rPr>
            <a:t> </a:t>
          </a:r>
          <a:r>
            <a:rPr lang="en-GB" sz="1100" b="1">
              <a:solidFill>
                <a:schemeClr val="tx2"/>
              </a:solidFill>
              <a:effectLst/>
              <a:latin typeface="+mn-lt"/>
              <a:ea typeface="+mn-ea"/>
              <a:cs typeface="+mn-cs"/>
            </a:rPr>
            <a:t>nurseries provided a service before school hours and 19 nurseries provided a service after school hours. 1 private nurser</a:t>
          </a:r>
          <a:r>
            <a:rPr lang="en-GB" sz="1100" b="1" baseline="0">
              <a:solidFill>
                <a:schemeClr val="tx2"/>
              </a:solidFill>
              <a:effectLst/>
              <a:latin typeface="+mn-lt"/>
              <a:ea typeface="+mn-ea"/>
              <a:cs typeface="+mn-cs"/>
            </a:rPr>
            <a:t>y offered late evenings. No services offered weekends. </a:t>
          </a:r>
          <a:endParaRPr lang="en-GB">
            <a:solidFill>
              <a:schemeClr val="tx2"/>
            </a:solidFill>
            <a:effectLst/>
          </a:endParaRPr>
        </a:p>
      </xdr:txBody>
    </xdr:sp>
    <xdr:clientData/>
  </xdr:oneCellAnchor>
  <xdr:oneCellAnchor>
    <xdr:from>
      <xdr:col>0</xdr:col>
      <xdr:colOff>28575</xdr:colOff>
      <xdr:row>83</xdr:row>
      <xdr:rowOff>38099</xdr:rowOff>
    </xdr:from>
    <xdr:ext cx="10144125" cy="438151"/>
    <xdr:sp macro="" textlink="">
      <xdr:nvSpPr>
        <xdr:cNvPr id="8" name="TextBox 7"/>
        <xdr:cNvSpPr txBox="1"/>
      </xdr:nvSpPr>
      <xdr:spPr>
        <a:xfrm>
          <a:off x="28575" y="17506949"/>
          <a:ext cx="10144125" cy="438151"/>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GB" sz="1100" b="1" i="0" u="none" strike="noStrike" baseline="0" smtClean="0">
              <a:solidFill>
                <a:schemeClr val="tx2"/>
              </a:solidFill>
              <a:latin typeface="+mn-lt"/>
              <a:ea typeface="+mn-ea"/>
              <a:cs typeface="+mn-cs"/>
            </a:rPr>
            <a:t>1,153 nursery places were available before school hours; 38.1% in the private sector and 59.5% in the public sector. </a:t>
          </a:r>
        </a:p>
        <a:p>
          <a:pPr rtl="0"/>
          <a:r>
            <a:rPr lang="en-GB" sz="1100" b="1" i="0" u="none" strike="noStrike" baseline="0" smtClean="0">
              <a:solidFill>
                <a:schemeClr val="tx2"/>
              </a:solidFill>
              <a:latin typeface="+mn-lt"/>
              <a:ea typeface="+mn-ea"/>
              <a:cs typeface="+mn-cs"/>
            </a:rPr>
            <a:t>1,271 nursery places were available after school hours; 41.3% in the private sector and 58.7% in the public sector. </a:t>
          </a:r>
        </a:p>
        <a:p>
          <a:pPr marL="0" marR="0" indent="0" defTabSz="914400" eaLnBrk="1" fontAlgn="auto" latinLnBrk="0" hangingPunct="1">
            <a:lnSpc>
              <a:spcPct val="100000"/>
            </a:lnSpc>
            <a:spcBef>
              <a:spcPts val="0"/>
            </a:spcBef>
            <a:spcAft>
              <a:spcPts val="0"/>
            </a:spcAft>
            <a:buClrTx/>
            <a:buSzTx/>
            <a:buFontTx/>
            <a:buNone/>
            <a:tabLst/>
            <a:defRPr/>
          </a:pPr>
          <a:endParaRPr lang="en-GB">
            <a:solidFill>
              <a:schemeClr val="tx2"/>
            </a:solidFill>
            <a:effectLst/>
          </a:endParaRPr>
        </a:p>
      </xdr:txBody>
    </xdr:sp>
    <xdr:clientData/>
  </xdr:oneCellAnchor>
</xdr:wsDr>
</file>

<file path=xl/tables/table1.xml><?xml version="1.0" encoding="utf-8"?>
<table xmlns="http://schemas.openxmlformats.org/spreadsheetml/2006/main" id="1" name="Table1" displayName="Table1" ref="A7:M39" totalsRowShown="0" headerRowDxfId="14" dataDxfId="13">
  <autoFilter ref="A7:M39"/>
  <sortState ref="A9:O40">
    <sortCondition ref="B8:B40"/>
  </sortState>
  <tableColumns count="13">
    <tableColumn id="1" name="CS Number" dataDxfId="12"/>
    <tableColumn id="4" name="Daycare Main Type" dataDxfId="11"/>
    <tableColumn id="7" name="Provider Sector" dataDxfId="10"/>
    <tableColumn id="8" name="Service Name" dataDxfId="9"/>
    <tableColumn id="10" name="Quality of Care and Support" dataDxfId="8"/>
    <tableColumn id="11" name="Quality of Environment" dataDxfId="7"/>
    <tableColumn id="12" name="Quality of Staffing" dataDxfId="6"/>
    <tableColumn id="13" name="Quality of Management and Leadership" dataDxfId="5"/>
    <tableColumn id="16" name="Last Inspection Date" dataDxfId="4"/>
    <tableColumn id="18" name="Postcode" dataDxfId="3"/>
    <tableColumn id="23" name="Capacity" dataDxfId="2"/>
    <tableColumn id="40" name="Urban or Rural" dataDxfId="1"/>
    <tableColumn id="43" name="SIMD16_Quintil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3"/>
  <sheetViews>
    <sheetView tabSelected="1" workbookViewId="0"/>
  </sheetViews>
  <sheetFormatPr defaultRowHeight="15" x14ac:dyDescent="0.25"/>
  <cols>
    <col min="1" max="21" width="12.28515625" customWidth="1"/>
  </cols>
  <sheetData>
    <row r="1" spans="1:1" ht="21" x14ac:dyDescent="0.35">
      <c r="A1" s="87" t="s">
        <v>229</v>
      </c>
    </row>
    <row r="31" spans="1:3" ht="21" x14ac:dyDescent="0.35">
      <c r="A31" s="87" t="s">
        <v>194</v>
      </c>
    </row>
    <row r="32" spans="1:3" x14ac:dyDescent="0.25">
      <c r="A32" s="121" t="s">
        <v>196</v>
      </c>
      <c r="B32" s="122"/>
      <c r="C32" s="122"/>
    </row>
    <row r="33" spans="1:3" x14ac:dyDescent="0.25">
      <c r="A33" s="122" t="s">
        <v>197</v>
      </c>
      <c r="B33" s="122"/>
      <c r="C33" s="122"/>
    </row>
    <row r="34" spans="1:3" x14ac:dyDescent="0.25">
      <c r="A34" s="121" t="s">
        <v>198</v>
      </c>
      <c r="B34" s="122"/>
      <c r="C34" s="122"/>
    </row>
    <row r="35" spans="1:3" x14ac:dyDescent="0.25">
      <c r="A35" s="121" t="s">
        <v>195</v>
      </c>
      <c r="B35" s="122"/>
      <c r="C35" s="122"/>
    </row>
    <row r="36" spans="1:3" x14ac:dyDescent="0.25">
      <c r="A36" s="121" t="s">
        <v>199</v>
      </c>
      <c r="B36" s="122"/>
      <c r="C36" s="122"/>
    </row>
    <row r="37" spans="1:3" x14ac:dyDescent="0.25">
      <c r="A37" s="121" t="s">
        <v>206</v>
      </c>
      <c r="B37" s="122"/>
      <c r="C37" s="122"/>
    </row>
    <row r="38" spans="1:3" x14ac:dyDescent="0.25">
      <c r="A38" s="121" t="s">
        <v>200</v>
      </c>
      <c r="B38" s="122"/>
      <c r="C38" s="122"/>
    </row>
    <row r="39" spans="1:3" x14ac:dyDescent="0.25">
      <c r="A39" s="121" t="s">
        <v>201</v>
      </c>
      <c r="B39" s="122"/>
      <c r="C39" s="122"/>
    </row>
    <row r="40" spans="1:3" x14ac:dyDescent="0.25">
      <c r="A40" s="121" t="s">
        <v>202</v>
      </c>
      <c r="B40" s="122"/>
      <c r="C40" s="122"/>
    </row>
    <row r="41" spans="1:3" x14ac:dyDescent="0.25">
      <c r="A41" s="121" t="s">
        <v>203</v>
      </c>
      <c r="B41" s="122"/>
      <c r="C41" s="122"/>
    </row>
    <row r="42" spans="1:3" x14ac:dyDescent="0.25">
      <c r="A42" s="121" t="s">
        <v>204</v>
      </c>
      <c r="B42" s="122"/>
      <c r="C42" s="122"/>
    </row>
    <row r="43" spans="1:3" x14ac:dyDescent="0.25">
      <c r="A43" s="121" t="s">
        <v>205</v>
      </c>
      <c r="B43" s="122"/>
      <c r="C43" s="122"/>
    </row>
  </sheetData>
  <mergeCells count="12">
    <mergeCell ref="A41:C41"/>
    <mergeCell ref="A42:C42"/>
    <mergeCell ref="A43:C43"/>
    <mergeCell ref="A32:C32"/>
    <mergeCell ref="A33:C33"/>
    <mergeCell ref="A34:C34"/>
    <mergeCell ref="A35:C35"/>
    <mergeCell ref="A36:C36"/>
    <mergeCell ref="A37:C37"/>
    <mergeCell ref="A38:C38"/>
    <mergeCell ref="A39:C39"/>
    <mergeCell ref="A40:C40"/>
  </mergeCells>
  <hyperlinks>
    <hyperlink ref="A32" location="'Summary Tables and Charts'!Print_Area" display="'Summary Tables and Charts'!Print_Area"/>
    <hyperlink ref="A33" location="Maps!Print_Area" display="Maps!Print_Area"/>
    <hyperlink ref="A34" location="'Number of Services and Capacity'!Print_Area" display="'Number of Services and Capacity'!Print_Area"/>
    <hyperlink ref="A35" location="'Funded Places'!Print_Area" display="'Funded Places'!Print_Area"/>
    <hyperlink ref="A36" location="'Trend in Children Registered'!Print_Area" display="'Trend in Children Registered'!Print_Area"/>
    <hyperlink ref="A37" location="'Registered Children by Age'!Print_Area" display="'Registered Children by Age'!Print_Area"/>
    <hyperlink ref="A38" location="'Service Quality'!Print_Area" display="'Service Quality'!Print_Area"/>
    <hyperlink ref="A39" location="'Sessions and Opening Times'!Print_Area" display="'Sessions and Opening Times'!Print_Area"/>
    <hyperlink ref="A40" location="'SIMD and Urban or Rural'!Print_Area" display="'SIMD and Urban or Rural'!Print_Area"/>
    <hyperlink ref="A41" location="'Staffing and Vacancies'!Print_Area" display="'Staffing and Vacancies'!Print_Area"/>
    <hyperlink ref="A42" location="'National Rec Population Stats'!Print_Area" display="'National Rec Population Stats'!Print_Area"/>
    <hyperlink ref="A43" location="'Care Service List'!Print_Area" display="'Care Service List'!Print_Area"/>
    <hyperlink ref="A32:C32" location="'Summary Tables and Charts'!A1" display="Summary Tables and Charts"/>
    <hyperlink ref="A33:C33" location="Maps!A1" display="Maps"/>
    <hyperlink ref="A34:C34" location="'Number of Services and Capacity'!A1" display="Number of Services and Capacity"/>
    <hyperlink ref="A35:C35" location="'Funded Places'!A1" display="Funded Places"/>
    <hyperlink ref="A36:C36" location="'Trend in Children Registered'!A1" display="Trend in Children Registered"/>
    <hyperlink ref="A37:C37" location="'Registered Children by Age'!A1" display="Registered Children by Age"/>
    <hyperlink ref="A38:C38" location="'Service Quality'!A1" display="Service Quality"/>
    <hyperlink ref="A39:C39" location="'Sessions and Opening Times'!A1" display="Sessions and Opening Times"/>
    <hyperlink ref="A40:C40" location="'SIMD and Urban or Rural'!A1" display="SIMD and Urban or Rural"/>
    <hyperlink ref="A41:C41" location="'Staffing and Vacancies'!A1" display="Staffing and Vacancies"/>
    <hyperlink ref="A42:C42" location="'National Rec Population Stats'!A1" display="National Rec Population Stats"/>
    <hyperlink ref="A43:C43" location="'Care Service List'!A1" display="Care Service List"/>
  </hyperlinks>
  <pageMargins left="0.23622047244094491" right="0.23622047244094491" top="0.74803149606299213" bottom="0.74803149606299213" header="0.31496062992125984" footer="0.31496062992125984"/>
  <pageSetup paperSize="9" scale="76" orientation="landscape" r:id="rId1"/>
  <headerFooter>
    <oddFooter>&amp;R&amp;P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9"/>
  <sheetViews>
    <sheetView workbookViewId="0"/>
  </sheetViews>
  <sheetFormatPr defaultRowHeight="15" x14ac:dyDescent="0.25"/>
  <cols>
    <col min="1" max="1" width="25.28515625" customWidth="1"/>
    <col min="2" max="2" width="21" bestFit="1" customWidth="1"/>
    <col min="3" max="4" width="20.42578125" customWidth="1"/>
  </cols>
  <sheetData>
    <row r="1" spans="1:4" ht="21" x14ac:dyDescent="0.35">
      <c r="A1" s="87" t="s">
        <v>248</v>
      </c>
    </row>
    <row r="4" spans="1:4" x14ac:dyDescent="0.25">
      <c r="A4" s="92" t="s">
        <v>218</v>
      </c>
      <c r="B4" s="92"/>
      <c r="C4" s="92"/>
      <c r="D4" s="92"/>
    </row>
    <row r="5" spans="1:4" ht="15.75" x14ac:dyDescent="0.25">
      <c r="A5" s="1" t="s">
        <v>135</v>
      </c>
    </row>
    <row r="6" spans="1:4" ht="45" x14ac:dyDescent="0.25">
      <c r="A6" s="14" t="s">
        <v>109</v>
      </c>
      <c r="B6" s="38" t="s">
        <v>237</v>
      </c>
      <c r="C6" s="17" t="s">
        <v>136</v>
      </c>
      <c r="D6" s="17" t="s">
        <v>111</v>
      </c>
    </row>
    <row r="7" spans="1:4" x14ac:dyDescent="0.25">
      <c r="A7" s="9" t="s">
        <v>4</v>
      </c>
      <c r="B7" s="32" t="s">
        <v>137</v>
      </c>
      <c r="C7" s="21">
        <v>1</v>
      </c>
      <c r="D7" s="21">
        <v>32</v>
      </c>
    </row>
    <row r="8" spans="1:4" x14ac:dyDescent="0.25">
      <c r="A8" s="9"/>
      <c r="B8" s="32">
        <v>2</v>
      </c>
      <c r="C8" s="21">
        <v>3</v>
      </c>
      <c r="D8" s="21">
        <v>186</v>
      </c>
    </row>
    <row r="9" spans="1:4" x14ac:dyDescent="0.25">
      <c r="A9" s="9"/>
      <c r="B9" s="32">
        <v>4</v>
      </c>
      <c r="C9" s="21">
        <v>1</v>
      </c>
      <c r="D9" s="21">
        <v>63</v>
      </c>
    </row>
    <row r="10" spans="1:4" x14ac:dyDescent="0.25">
      <c r="A10" s="9"/>
      <c r="B10" s="32" t="s">
        <v>138</v>
      </c>
      <c r="C10" s="21">
        <v>6</v>
      </c>
      <c r="D10" s="21">
        <v>430</v>
      </c>
    </row>
    <row r="11" spans="1:4" x14ac:dyDescent="0.25">
      <c r="A11" s="39" t="s">
        <v>139</v>
      </c>
      <c r="B11" s="39"/>
      <c r="C11" s="23">
        <v>11</v>
      </c>
      <c r="D11" s="23">
        <v>711</v>
      </c>
    </row>
    <row r="12" spans="1:4" x14ac:dyDescent="0.25">
      <c r="A12" s="9" t="s">
        <v>43</v>
      </c>
      <c r="B12" s="32">
        <v>2</v>
      </c>
      <c r="C12" s="21">
        <v>2</v>
      </c>
      <c r="D12" s="21">
        <v>160</v>
      </c>
    </row>
    <row r="13" spans="1:4" x14ac:dyDescent="0.25">
      <c r="A13" s="9"/>
      <c r="B13" s="32">
        <v>3</v>
      </c>
      <c r="C13" s="21">
        <v>2</v>
      </c>
      <c r="D13" s="21">
        <v>96</v>
      </c>
    </row>
    <row r="14" spans="1:4" x14ac:dyDescent="0.25">
      <c r="A14" s="9"/>
      <c r="B14" s="32">
        <v>4</v>
      </c>
      <c r="C14" s="21">
        <v>3</v>
      </c>
      <c r="D14" s="21">
        <v>170</v>
      </c>
    </row>
    <row r="15" spans="1:4" x14ac:dyDescent="0.25">
      <c r="A15" s="9"/>
      <c r="B15" s="32" t="s">
        <v>138</v>
      </c>
      <c r="C15" s="21">
        <v>4</v>
      </c>
      <c r="D15" s="21">
        <v>320</v>
      </c>
    </row>
    <row r="16" spans="1:4" x14ac:dyDescent="0.25">
      <c r="A16" s="40" t="s">
        <v>140</v>
      </c>
      <c r="B16" s="40"/>
      <c r="C16" s="23">
        <v>11</v>
      </c>
      <c r="D16" s="23">
        <v>746</v>
      </c>
    </row>
    <row r="17" spans="1:4" x14ac:dyDescent="0.25">
      <c r="A17" s="9" t="s">
        <v>98</v>
      </c>
      <c r="B17" s="32" t="s">
        <v>138</v>
      </c>
      <c r="C17" s="21">
        <v>3</v>
      </c>
      <c r="D17" s="21">
        <v>91</v>
      </c>
    </row>
    <row r="18" spans="1:4" x14ac:dyDescent="0.25">
      <c r="A18" s="14" t="s">
        <v>119</v>
      </c>
      <c r="B18" s="14"/>
      <c r="C18" s="26">
        <v>25</v>
      </c>
      <c r="D18" s="26">
        <v>1548</v>
      </c>
    </row>
    <row r="21" spans="1:4" x14ac:dyDescent="0.25">
      <c r="A21" s="92" t="s">
        <v>219</v>
      </c>
      <c r="B21" s="92"/>
      <c r="C21" s="92"/>
      <c r="D21" s="92"/>
    </row>
    <row r="22" spans="1:4" ht="15.75" x14ac:dyDescent="0.25">
      <c r="A22" s="1" t="s">
        <v>141</v>
      </c>
      <c r="B22" s="41"/>
      <c r="C22" s="41"/>
      <c r="D22" s="41"/>
    </row>
    <row r="23" spans="1:4" ht="30" x14ac:dyDescent="0.25">
      <c r="A23" s="14" t="s">
        <v>109</v>
      </c>
      <c r="B23" s="14" t="s">
        <v>142</v>
      </c>
      <c r="C23" s="17" t="s">
        <v>136</v>
      </c>
      <c r="D23" s="17" t="s">
        <v>111</v>
      </c>
    </row>
    <row r="24" spans="1:4" x14ac:dyDescent="0.25">
      <c r="A24" s="9" t="s">
        <v>4</v>
      </c>
      <c r="B24" s="20" t="s">
        <v>143</v>
      </c>
      <c r="C24" s="21">
        <v>11</v>
      </c>
      <c r="D24" s="21">
        <v>711</v>
      </c>
    </row>
    <row r="25" spans="1:4" x14ac:dyDescent="0.25">
      <c r="A25" s="9" t="s">
        <v>43</v>
      </c>
      <c r="B25" s="20" t="s">
        <v>143</v>
      </c>
      <c r="C25" s="21">
        <v>10</v>
      </c>
      <c r="D25" s="21">
        <v>690</v>
      </c>
    </row>
    <row r="26" spans="1:4" x14ac:dyDescent="0.25">
      <c r="A26" s="9"/>
      <c r="B26" s="20" t="s">
        <v>144</v>
      </c>
      <c r="C26" s="21">
        <v>1</v>
      </c>
      <c r="D26" s="21">
        <v>56</v>
      </c>
    </row>
    <row r="27" spans="1:4" x14ac:dyDescent="0.25">
      <c r="A27" s="11" t="s">
        <v>140</v>
      </c>
      <c r="B27" s="11"/>
      <c r="C27" s="23">
        <v>11</v>
      </c>
      <c r="D27" s="23">
        <v>746</v>
      </c>
    </row>
    <row r="28" spans="1:4" x14ac:dyDescent="0.25">
      <c r="A28" s="9" t="s">
        <v>98</v>
      </c>
      <c r="B28" s="20" t="s">
        <v>143</v>
      </c>
      <c r="C28" s="21">
        <v>3</v>
      </c>
      <c r="D28" s="21">
        <v>91</v>
      </c>
    </row>
    <row r="29" spans="1:4" x14ac:dyDescent="0.25">
      <c r="A29" s="14" t="s">
        <v>119</v>
      </c>
      <c r="B29" s="14"/>
      <c r="C29" s="26">
        <v>25</v>
      </c>
      <c r="D29" s="26">
        <v>1548</v>
      </c>
    </row>
  </sheetData>
  <pageMargins left="0.23622047244094491" right="0.23622047244094491" top="0.74803149606299213" bottom="0.74803149606299213" header="0.31496062992125984" footer="0.31496062992125984"/>
  <pageSetup paperSize="9" orientation="landscape" r:id="rId1"/>
  <headerFooter>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3"/>
  <sheetViews>
    <sheetView workbookViewId="0"/>
  </sheetViews>
  <sheetFormatPr defaultRowHeight="15" x14ac:dyDescent="0.25"/>
  <cols>
    <col min="1" max="1" width="27.140625" customWidth="1"/>
    <col min="2" max="2" width="24.5703125" bestFit="1" customWidth="1"/>
    <col min="3" max="8" width="16.7109375" customWidth="1"/>
  </cols>
  <sheetData>
    <row r="1" spans="1:8" ht="21" x14ac:dyDescent="0.35">
      <c r="A1" s="87" t="s">
        <v>249</v>
      </c>
    </row>
    <row r="4" spans="1:8" ht="15.75" x14ac:dyDescent="0.25">
      <c r="A4" s="1" t="s">
        <v>261</v>
      </c>
    </row>
    <row r="5" spans="1:8" x14ac:dyDescent="0.25">
      <c r="A5" s="14" t="s">
        <v>108</v>
      </c>
      <c r="B5" s="14" t="s">
        <v>109</v>
      </c>
      <c r="C5" s="44" t="s">
        <v>183</v>
      </c>
      <c r="D5" s="42" t="s">
        <v>184</v>
      </c>
      <c r="E5" s="44" t="s">
        <v>185</v>
      </c>
      <c r="F5" s="42" t="s">
        <v>186</v>
      </c>
      <c r="G5" s="42" t="s">
        <v>187</v>
      </c>
      <c r="H5" s="42" t="s">
        <v>188</v>
      </c>
    </row>
    <row r="6" spans="1:8" x14ac:dyDescent="0.25">
      <c r="A6" s="9" t="s">
        <v>42</v>
      </c>
      <c r="B6" s="20" t="s">
        <v>189</v>
      </c>
      <c r="C6" s="2">
        <v>109</v>
      </c>
      <c r="D6" s="75">
        <v>71.16</v>
      </c>
      <c r="E6" s="2">
        <v>142</v>
      </c>
      <c r="F6" s="75">
        <v>84.889999999999986</v>
      </c>
      <c r="G6" s="2">
        <v>134</v>
      </c>
      <c r="H6" s="2">
        <v>99.42</v>
      </c>
    </row>
    <row r="7" spans="1:8" x14ac:dyDescent="0.25">
      <c r="A7" s="9" t="s">
        <v>3</v>
      </c>
      <c r="B7" s="20" t="s">
        <v>4</v>
      </c>
      <c r="C7" s="2">
        <v>154</v>
      </c>
      <c r="D7" s="75">
        <v>133.99999999999997</v>
      </c>
      <c r="E7" s="2">
        <v>151</v>
      </c>
      <c r="F7" s="75">
        <v>133.91</v>
      </c>
      <c r="G7" s="2">
        <v>159</v>
      </c>
      <c r="H7" s="2">
        <v>134.65</v>
      </c>
    </row>
    <row r="8" spans="1:8" x14ac:dyDescent="0.25">
      <c r="A8" s="9"/>
      <c r="B8" s="20" t="s">
        <v>43</v>
      </c>
      <c r="C8" s="2">
        <v>118</v>
      </c>
      <c r="D8" s="75">
        <v>76.11</v>
      </c>
      <c r="E8" s="2">
        <v>117</v>
      </c>
      <c r="F8" s="75">
        <v>61.089999999999996</v>
      </c>
      <c r="G8" s="2">
        <v>136</v>
      </c>
      <c r="H8" s="2">
        <v>89.99</v>
      </c>
    </row>
    <row r="9" spans="1:8" x14ac:dyDescent="0.25">
      <c r="A9" s="9"/>
      <c r="B9" s="20" t="s">
        <v>98</v>
      </c>
      <c r="C9" s="2">
        <v>20</v>
      </c>
      <c r="D9" s="75">
        <v>8.19</v>
      </c>
      <c r="E9" s="2">
        <v>14</v>
      </c>
      <c r="F9" s="75">
        <v>8.4600000000000009</v>
      </c>
      <c r="G9" s="2">
        <v>15</v>
      </c>
      <c r="H9" s="2">
        <v>10.93</v>
      </c>
    </row>
    <row r="10" spans="1:8" x14ac:dyDescent="0.25">
      <c r="A10" s="11" t="s">
        <v>116</v>
      </c>
      <c r="B10" s="11"/>
      <c r="C10" s="13">
        <v>292</v>
      </c>
      <c r="D10" s="76">
        <v>218.29999999999995</v>
      </c>
      <c r="E10" s="13">
        <v>282</v>
      </c>
      <c r="F10" s="76">
        <v>203.46</v>
      </c>
      <c r="G10" s="13">
        <v>310</v>
      </c>
      <c r="H10" s="13">
        <v>235.57</v>
      </c>
    </row>
    <row r="11" spans="1:8" x14ac:dyDescent="0.25">
      <c r="A11" s="77" t="s">
        <v>127</v>
      </c>
      <c r="B11" s="78" t="s">
        <v>189</v>
      </c>
      <c r="C11" s="79">
        <v>3</v>
      </c>
      <c r="D11" s="80">
        <v>1.6</v>
      </c>
      <c r="E11" s="79">
        <v>3</v>
      </c>
      <c r="F11" s="80">
        <v>1.6</v>
      </c>
      <c r="G11" s="81">
        <v>0</v>
      </c>
      <c r="H11" s="81">
        <v>0</v>
      </c>
    </row>
    <row r="12" spans="1:8" x14ac:dyDescent="0.25">
      <c r="A12" s="14" t="s">
        <v>119</v>
      </c>
      <c r="B12" s="14"/>
      <c r="C12" s="15">
        <v>404</v>
      </c>
      <c r="D12" s="82">
        <v>291.06</v>
      </c>
      <c r="E12" s="15">
        <v>427</v>
      </c>
      <c r="F12" s="82">
        <v>289.95</v>
      </c>
      <c r="G12" s="15">
        <v>444</v>
      </c>
      <c r="H12" s="15">
        <v>334.99</v>
      </c>
    </row>
    <row r="14" spans="1:8" x14ac:dyDescent="0.25">
      <c r="F14" s="83"/>
    </row>
    <row r="15" spans="1:8" x14ac:dyDescent="0.25">
      <c r="F15" s="83"/>
    </row>
    <row r="17" spans="1:5" ht="15.75" x14ac:dyDescent="0.25">
      <c r="A17" s="1" t="s">
        <v>252</v>
      </c>
    </row>
    <row r="18" spans="1:5" ht="45" x14ac:dyDescent="0.25">
      <c r="A18" s="35" t="s">
        <v>108</v>
      </c>
      <c r="B18" s="35" t="s">
        <v>109</v>
      </c>
      <c r="C18" s="31" t="s">
        <v>256</v>
      </c>
      <c r="D18" s="31" t="s">
        <v>257</v>
      </c>
      <c r="E18" s="31" t="s">
        <v>190</v>
      </c>
    </row>
    <row r="19" spans="1:5" x14ac:dyDescent="0.25">
      <c r="A19" s="9" t="s">
        <v>42</v>
      </c>
      <c r="B19" s="20" t="s">
        <v>189</v>
      </c>
      <c r="C19" s="33">
        <v>3</v>
      </c>
      <c r="D19" s="84">
        <v>0.42857142857142855</v>
      </c>
      <c r="E19" s="33">
        <v>7</v>
      </c>
    </row>
    <row r="20" spans="1:5" x14ac:dyDescent="0.25">
      <c r="A20" s="9" t="s">
        <v>191</v>
      </c>
      <c r="B20" s="20" t="s">
        <v>4</v>
      </c>
      <c r="C20" s="33">
        <v>2</v>
      </c>
      <c r="D20" s="84">
        <v>0.2</v>
      </c>
      <c r="E20" s="33">
        <v>10</v>
      </c>
    </row>
    <row r="21" spans="1:5" x14ac:dyDescent="0.25">
      <c r="A21" s="9"/>
      <c r="B21" s="20" t="s">
        <v>43</v>
      </c>
      <c r="C21" s="33">
        <v>0</v>
      </c>
      <c r="D21" s="84">
        <v>0</v>
      </c>
      <c r="E21" s="33">
        <v>11</v>
      </c>
    </row>
    <row r="22" spans="1:5" x14ac:dyDescent="0.25">
      <c r="A22" s="9"/>
      <c r="B22" s="20" t="s">
        <v>98</v>
      </c>
      <c r="C22" s="33">
        <v>0</v>
      </c>
      <c r="D22" s="84">
        <v>0</v>
      </c>
      <c r="E22" s="33">
        <v>3</v>
      </c>
    </row>
    <row r="23" spans="1:5" x14ac:dyDescent="0.25">
      <c r="A23" s="11" t="s">
        <v>192</v>
      </c>
      <c r="B23" s="11"/>
      <c r="C23" s="62">
        <v>2</v>
      </c>
      <c r="D23" s="85">
        <v>8.3333333333333329E-2</v>
      </c>
      <c r="E23" s="62">
        <v>24</v>
      </c>
    </row>
    <row r="24" spans="1:5" x14ac:dyDescent="0.25">
      <c r="A24" s="14" t="s">
        <v>119</v>
      </c>
      <c r="B24" s="14"/>
      <c r="C24" s="34">
        <v>5</v>
      </c>
      <c r="D24" s="16">
        <v>0.16129032258064516</v>
      </c>
      <c r="E24" s="34">
        <v>31</v>
      </c>
    </row>
    <row r="27" spans="1:5" ht="15.75" x14ac:dyDescent="0.25">
      <c r="A27" s="1" t="s">
        <v>253</v>
      </c>
    </row>
    <row r="28" spans="1:5" ht="15.75" x14ac:dyDescent="0.25">
      <c r="A28" s="1" t="s">
        <v>193</v>
      </c>
    </row>
    <row r="29" spans="1:5" ht="60" x14ac:dyDescent="0.25">
      <c r="A29" s="99" t="s">
        <v>108</v>
      </c>
      <c r="B29" s="100" t="s">
        <v>109</v>
      </c>
      <c r="C29" s="101" t="s">
        <v>254</v>
      </c>
      <c r="D29" s="101" t="s">
        <v>255</v>
      </c>
      <c r="E29" s="31" t="s">
        <v>190</v>
      </c>
    </row>
    <row r="30" spans="1:5" x14ac:dyDescent="0.25">
      <c r="A30" s="9" t="s">
        <v>42</v>
      </c>
      <c r="B30" s="20" t="s">
        <v>189</v>
      </c>
      <c r="C30" s="33">
        <v>0</v>
      </c>
      <c r="D30" s="84">
        <v>0</v>
      </c>
      <c r="E30" s="33">
        <v>7</v>
      </c>
    </row>
    <row r="31" spans="1:5" x14ac:dyDescent="0.25">
      <c r="A31" s="9" t="s">
        <v>3</v>
      </c>
      <c r="B31" s="20" t="s">
        <v>4</v>
      </c>
      <c r="C31" s="33">
        <v>2</v>
      </c>
      <c r="D31" s="84">
        <v>0.25</v>
      </c>
      <c r="E31" s="33">
        <v>8</v>
      </c>
    </row>
    <row r="32" spans="1:5" x14ac:dyDescent="0.25">
      <c r="A32" s="9"/>
      <c r="B32" s="20" t="s">
        <v>43</v>
      </c>
      <c r="C32" s="33">
        <v>1</v>
      </c>
      <c r="D32" s="84">
        <v>0.1</v>
      </c>
      <c r="E32" s="33">
        <v>10</v>
      </c>
    </row>
    <row r="33" spans="1:5" x14ac:dyDescent="0.25">
      <c r="A33" s="9"/>
      <c r="B33" s="20" t="s">
        <v>98</v>
      </c>
      <c r="C33" s="33">
        <v>0</v>
      </c>
      <c r="D33" s="84">
        <v>0</v>
      </c>
      <c r="E33" s="33">
        <v>2</v>
      </c>
    </row>
    <row r="34" spans="1:5" x14ac:dyDescent="0.25">
      <c r="A34" s="11" t="s">
        <v>116</v>
      </c>
      <c r="B34" s="11"/>
      <c r="C34" s="62">
        <v>3</v>
      </c>
      <c r="D34" s="85">
        <v>0.15</v>
      </c>
      <c r="E34" s="62">
        <v>20</v>
      </c>
    </row>
    <row r="35" spans="1:5" x14ac:dyDescent="0.25">
      <c r="A35" s="14" t="s">
        <v>119</v>
      </c>
      <c r="B35" s="14"/>
      <c r="C35" s="34">
        <v>3</v>
      </c>
      <c r="D35" s="16">
        <v>0.1111111111111111</v>
      </c>
      <c r="E35" s="34">
        <v>27</v>
      </c>
    </row>
    <row r="42" spans="1:5" ht="15.75" x14ac:dyDescent="0.25">
      <c r="A42" s="1" t="s">
        <v>258</v>
      </c>
    </row>
    <row r="70" spans="1:2" ht="15.75" x14ac:dyDescent="0.25">
      <c r="A70" s="86" t="s">
        <v>259</v>
      </c>
    </row>
    <row r="71" spans="1:2" x14ac:dyDescent="0.25">
      <c r="A71" s="128" t="s">
        <v>31</v>
      </c>
      <c r="B71" s="128"/>
    </row>
    <row r="72" spans="1:2" x14ac:dyDescent="0.25">
      <c r="A72" s="128" t="s">
        <v>21</v>
      </c>
      <c r="B72" s="128"/>
    </row>
    <row r="73" spans="1:2" x14ac:dyDescent="0.25">
      <c r="A73" s="128" t="s">
        <v>93</v>
      </c>
      <c r="B73" s="128"/>
    </row>
  </sheetData>
  <mergeCells count="3">
    <mergeCell ref="A73:B73"/>
    <mergeCell ref="A72:B72"/>
    <mergeCell ref="A71:B71"/>
  </mergeCells>
  <pageMargins left="0.23622047244094491" right="0.23622047244094491" top="0.74803149606299213" bottom="0.74803149606299213" header="0.31496062992125984" footer="0.31496062992125984"/>
  <pageSetup paperSize="9" scale="94" orientation="landscape" r:id="rId1"/>
  <headerFooter>
    <oddFooter>&amp;R&amp;P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70"/>
  <sheetViews>
    <sheetView workbookViewId="0"/>
  </sheetViews>
  <sheetFormatPr defaultRowHeight="15" x14ac:dyDescent="0.25"/>
  <cols>
    <col min="1" max="13" width="13.7109375" customWidth="1"/>
  </cols>
  <sheetData>
    <row r="1" spans="1:33" ht="21" x14ac:dyDescent="0.35">
      <c r="A1" s="87" t="s">
        <v>250</v>
      </c>
    </row>
    <row r="14" spans="1:33" ht="15.75" x14ac:dyDescent="0.25">
      <c r="A14" s="118" t="s">
        <v>265</v>
      </c>
      <c r="B14" s="118"/>
      <c r="C14" s="118"/>
      <c r="D14" s="118"/>
      <c r="E14" s="118"/>
      <c r="F14" s="118"/>
      <c r="G14" s="118"/>
      <c r="H14" s="118" t="s">
        <v>264</v>
      </c>
      <c r="I14" s="118"/>
      <c r="J14" s="118"/>
      <c r="K14" s="118"/>
      <c r="L14" s="118"/>
      <c r="M14" s="118"/>
    </row>
    <row r="15" spans="1:33" ht="30" x14ac:dyDescent="0.25">
      <c r="A15" s="107" t="s">
        <v>230</v>
      </c>
      <c r="B15" s="108">
        <v>2016</v>
      </c>
      <c r="C15" s="109">
        <v>2026</v>
      </c>
      <c r="D15" s="109" t="s">
        <v>266</v>
      </c>
      <c r="E15" s="109" t="s">
        <v>267</v>
      </c>
      <c r="F15" s="109" t="s">
        <v>268</v>
      </c>
      <c r="G15" s="106"/>
      <c r="H15" s="107" t="s">
        <v>230</v>
      </c>
      <c r="I15" s="108">
        <v>2016</v>
      </c>
      <c r="J15" s="109">
        <v>2026</v>
      </c>
      <c r="K15" s="109" t="s">
        <v>266</v>
      </c>
      <c r="L15" s="109" t="s">
        <v>267</v>
      </c>
      <c r="M15" s="109" t="s">
        <v>268</v>
      </c>
    </row>
    <row r="16" spans="1:33" x14ac:dyDescent="0.25">
      <c r="A16" s="110">
        <v>0</v>
      </c>
      <c r="B16" s="111">
        <v>928</v>
      </c>
      <c r="C16" s="111">
        <v>980</v>
      </c>
      <c r="D16" s="114">
        <v>52</v>
      </c>
      <c r="E16" s="115">
        <v>5.6034482758620691E-2</v>
      </c>
      <c r="F16" s="115">
        <v>1.9111607464514735E-2</v>
      </c>
      <c r="G16" s="106"/>
      <c r="H16" s="110">
        <v>2</v>
      </c>
      <c r="I16" s="111">
        <v>1069</v>
      </c>
      <c r="J16" s="111">
        <v>1131</v>
      </c>
      <c r="K16" s="111">
        <v>62</v>
      </c>
      <c r="L16" s="112">
        <v>5.7998129092609915E-2</v>
      </c>
      <c r="M16" s="112">
        <v>3.7960290387474855E-3</v>
      </c>
      <c r="P16" s="3"/>
      <c r="Q16" s="3"/>
      <c r="R16" s="3"/>
      <c r="S16" s="3"/>
      <c r="T16" s="3"/>
      <c r="U16" s="3"/>
      <c r="V16" s="3"/>
      <c r="W16" s="3"/>
      <c r="X16" s="3"/>
      <c r="Y16" s="3"/>
      <c r="Z16" s="3"/>
      <c r="AA16" s="3"/>
      <c r="AB16" s="3"/>
      <c r="AC16" s="3"/>
      <c r="AD16" s="3"/>
      <c r="AE16" s="3"/>
      <c r="AF16" s="3"/>
      <c r="AG16" s="3"/>
    </row>
    <row r="17" spans="1:33" x14ac:dyDescent="0.25">
      <c r="A17" s="110">
        <v>1</v>
      </c>
      <c r="B17" s="111">
        <v>949</v>
      </c>
      <c r="C17" s="111">
        <v>1054</v>
      </c>
      <c r="D17" s="114">
        <v>105</v>
      </c>
      <c r="E17" s="115">
        <v>0.11064278187565858</v>
      </c>
      <c r="F17" s="115">
        <v>7.7230312455817901E-3</v>
      </c>
      <c r="G17" s="106"/>
      <c r="H17" s="110">
        <v>3</v>
      </c>
      <c r="I17" s="111">
        <v>1140</v>
      </c>
      <c r="J17" s="111">
        <v>1202</v>
      </c>
      <c r="K17" s="111">
        <v>62</v>
      </c>
      <c r="L17" s="112">
        <v>5.4385964912280704E-2</v>
      </c>
      <c r="M17" s="112">
        <v>-1.0784448413243577E-2</v>
      </c>
      <c r="P17" s="3"/>
      <c r="Q17" s="4"/>
      <c r="R17" s="4"/>
      <c r="S17" s="4"/>
      <c r="T17" s="4"/>
      <c r="U17" s="4"/>
      <c r="V17" s="4"/>
      <c r="W17" s="4"/>
      <c r="X17" s="4"/>
      <c r="Y17" s="4"/>
      <c r="Z17" s="4"/>
      <c r="AA17" s="4"/>
      <c r="AB17" s="4"/>
      <c r="AC17" s="4"/>
      <c r="AD17" s="4"/>
      <c r="AE17" s="4"/>
      <c r="AF17" s="4"/>
      <c r="AG17" s="3"/>
    </row>
    <row r="18" spans="1:33" x14ac:dyDescent="0.25">
      <c r="A18" s="110">
        <v>2</v>
      </c>
      <c r="B18" s="111">
        <v>1069</v>
      </c>
      <c r="C18" s="111">
        <v>1131</v>
      </c>
      <c r="D18" s="116">
        <v>62</v>
      </c>
      <c r="E18" s="117">
        <v>5.7998129092609915E-2</v>
      </c>
      <c r="F18" s="117">
        <v>3.7960290387474855E-3</v>
      </c>
      <c r="G18" s="106"/>
      <c r="H18" s="110">
        <v>4</v>
      </c>
      <c r="I18" s="111">
        <v>1198</v>
      </c>
      <c r="J18" s="111">
        <v>1251</v>
      </c>
      <c r="K18" s="111">
        <v>53</v>
      </c>
      <c r="L18" s="112">
        <v>4.4240400667779629E-2</v>
      </c>
      <c r="M18" s="112">
        <v>-3.4750004184730753E-2</v>
      </c>
      <c r="P18" s="3"/>
      <c r="Q18" s="5"/>
      <c r="R18" s="5"/>
      <c r="S18" s="5"/>
      <c r="T18" s="5"/>
      <c r="U18" s="5"/>
      <c r="V18" s="5"/>
      <c r="W18" s="5"/>
      <c r="X18" s="5"/>
      <c r="Y18" s="5"/>
      <c r="Z18" s="5"/>
      <c r="AA18" s="5"/>
      <c r="AB18" s="5"/>
      <c r="AC18" s="5"/>
      <c r="AD18" s="5"/>
      <c r="AE18" s="5"/>
      <c r="AF18" s="5"/>
      <c r="AG18" s="3"/>
    </row>
    <row r="19" spans="1:33" x14ac:dyDescent="0.25">
      <c r="A19" s="110">
        <v>3</v>
      </c>
      <c r="B19" s="111">
        <v>1140</v>
      </c>
      <c r="C19" s="111">
        <v>1202</v>
      </c>
      <c r="D19" s="116">
        <v>62</v>
      </c>
      <c r="E19" s="117">
        <v>5.4385964912280704E-2</v>
      </c>
      <c r="F19" s="117">
        <v>-1.0784448413243577E-2</v>
      </c>
      <c r="G19" s="106"/>
      <c r="H19" s="106"/>
      <c r="I19" s="106"/>
      <c r="J19" s="106"/>
      <c r="K19" s="106"/>
      <c r="L19" s="106"/>
      <c r="M19" s="106"/>
      <c r="P19" s="3"/>
      <c r="Q19" s="4"/>
      <c r="R19" s="4"/>
      <c r="S19" s="4"/>
      <c r="T19" s="4"/>
      <c r="U19" s="4"/>
      <c r="V19" s="4"/>
      <c r="W19" s="4"/>
      <c r="X19" s="4"/>
      <c r="Y19" s="4"/>
      <c r="Z19" s="4"/>
      <c r="AA19" s="4"/>
      <c r="AB19" s="4"/>
      <c r="AC19" s="4"/>
      <c r="AD19" s="4"/>
      <c r="AE19" s="4"/>
      <c r="AF19" s="4"/>
      <c r="AG19" s="3"/>
    </row>
    <row r="20" spans="1:33" x14ac:dyDescent="0.25">
      <c r="A20" s="110">
        <v>4</v>
      </c>
      <c r="B20" s="111">
        <v>1198</v>
      </c>
      <c r="C20" s="111">
        <v>1251</v>
      </c>
      <c r="D20" s="116">
        <v>53</v>
      </c>
      <c r="E20" s="117">
        <v>4.4240400667779629E-2</v>
      </c>
      <c r="F20" s="117">
        <v>-3.4750004184730753E-2</v>
      </c>
      <c r="G20" s="106"/>
      <c r="H20" s="106"/>
      <c r="I20" s="106"/>
      <c r="J20" s="106"/>
      <c r="K20" s="106"/>
      <c r="L20" s="106"/>
      <c r="M20" s="106"/>
      <c r="P20" s="3"/>
      <c r="Q20" s="4"/>
      <c r="R20" s="4"/>
      <c r="S20" s="4"/>
      <c r="T20" s="4"/>
      <c r="U20" s="4"/>
      <c r="V20" s="4"/>
      <c r="W20" s="4"/>
      <c r="X20" s="4"/>
      <c r="Y20" s="4"/>
      <c r="Z20" s="4"/>
      <c r="AA20" s="4"/>
      <c r="AB20" s="4"/>
      <c r="AC20" s="4"/>
      <c r="AD20" s="4"/>
      <c r="AE20" s="4"/>
      <c r="AF20" s="4"/>
      <c r="AG20" s="3"/>
    </row>
    <row r="21" spans="1:33" x14ac:dyDescent="0.25">
      <c r="A21" s="110">
        <v>5</v>
      </c>
      <c r="B21" s="111">
        <v>1294</v>
      </c>
      <c r="C21" s="111">
        <v>1287</v>
      </c>
      <c r="D21" s="114">
        <v>-7</v>
      </c>
      <c r="E21" s="115">
        <v>-5.4095826893353939E-3</v>
      </c>
      <c r="F21" s="115">
        <v>-6.6131777291514704E-2</v>
      </c>
      <c r="G21" s="106"/>
      <c r="H21" s="106"/>
      <c r="I21" s="106"/>
      <c r="J21" s="106"/>
      <c r="K21" s="106"/>
      <c r="L21" s="106"/>
      <c r="M21" s="106"/>
      <c r="P21" s="3"/>
      <c r="Q21" s="4"/>
      <c r="R21" s="4"/>
      <c r="S21" s="4"/>
      <c r="T21" s="4"/>
      <c r="U21" s="4"/>
      <c r="V21" s="4"/>
      <c r="W21" s="4"/>
      <c r="X21" s="4"/>
      <c r="Y21" s="4"/>
      <c r="Z21" s="4"/>
      <c r="AA21" s="4"/>
      <c r="AB21" s="4"/>
      <c r="AC21" s="4"/>
      <c r="AD21" s="4"/>
      <c r="AE21" s="4"/>
      <c r="AF21" s="4"/>
      <c r="AG21" s="3"/>
    </row>
    <row r="22" spans="1:33" x14ac:dyDescent="0.25">
      <c r="A22" s="110">
        <v>6</v>
      </c>
      <c r="B22" s="111">
        <v>1244</v>
      </c>
      <c r="C22" s="111">
        <v>1298</v>
      </c>
      <c r="D22" s="114">
        <v>54</v>
      </c>
      <c r="E22" s="115">
        <v>4.3408360128617367E-2</v>
      </c>
      <c r="F22" s="115">
        <v>-2.1530246084250269E-2</v>
      </c>
      <c r="G22" s="106"/>
      <c r="H22" s="106"/>
      <c r="I22" s="106"/>
      <c r="J22" s="106"/>
      <c r="K22" s="106"/>
      <c r="L22" s="106"/>
      <c r="M22" s="106"/>
      <c r="P22" s="3"/>
      <c r="Q22" s="3"/>
      <c r="R22" s="3"/>
      <c r="S22" s="3"/>
      <c r="T22" s="3"/>
      <c r="U22" s="3"/>
      <c r="V22" s="3"/>
      <c r="W22" s="3"/>
      <c r="X22" s="3"/>
      <c r="Y22" s="3"/>
      <c r="Z22" s="3"/>
      <c r="AA22" s="3"/>
      <c r="AB22" s="3"/>
      <c r="AC22" s="3"/>
      <c r="AD22" s="3"/>
      <c r="AE22" s="3"/>
      <c r="AF22" s="3"/>
      <c r="AG22" s="3"/>
    </row>
    <row r="23" spans="1:33" x14ac:dyDescent="0.25">
      <c r="A23" s="113">
        <v>7</v>
      </c>
      <c r="B23" s="111">
        <v>1189</v>
      </c>
      <c r="C23" s="111">
        <v>1323</v>
      </c>
      <c r="D23" s="114">
        <v>134</v>
      </c>
      <c r="E23" s="115">
        <v>0.11269974768713205</v>
      </c>
      <c r="F23" s="115">
        <v>-4.8461946433306813E-2</v>
      </c>
      <c r="G23" s="106"/>
      <c r="H23" s="106"/>
      <c r="I23" s="106"/>
      <c r="J23" s="106"/>
      <c r="K23" s="106"/>
      <c r="L23" s="106"/>
      <c r="M23" s="106"/>
      <c r="N23" s="6"/>
    </row>
    <row r="24" spans="1:33" x14ac:dyDescent="0.25">
      <c r="A24" s="110">
        <v>8</v>
      </c>
      <c r="B24" s="111">
        <v>1225</v>
      </c>
      <c r="C24" s="111">
        <v>1333</v>
      </c>
      <c r="D24" s="114">
        <v>108</v>
      </c>
      <c r="E24" s="115">
        <v>8.8163265306122451E-2</v>
      </c>
      <c r="F24" s="115">
        <v>-4.9581284062209227E-2</v>
      </c>
      <c r="G24" s="106"/>
      <c r="H24" s="106"/>
      <c r="I24" s="106"/>
      <c r="J24" s="106"/>
      <c r="K24" s="106"/>
      <c r="L24" s="106"/>
      <c r="M24" s="106"/>
    </row>
    <row r="25" spans="1:33" x14ac:dyDescent="0.25">
      <c r="A25" s="110">
        <v>9</v>
      </c>
      <c r="B25" s="111">
        <v>1234</v>
      </c>
      <c r="C25" s="111">
        <v>1300</v>
      </c>
      <c r="D25" s="114">
        <v>66</v>
      </c>
      <c r="E25" s="115">
        <v>5.3484602917341979E-2</v>
      </c>
      <c r="F25" s="115">
        <v>-4.1696919406700547E-2</v>
      </c>
      <c r="G25" s="106"/>
      <c r="H25" s="106"/>
      <c r="I25" s="106"/>
      <c r="J25" s="106"/>
      <c r="K25" s="106"/>
      <c r="L25" s="106"/>
      <c r="M25" s="106"/>
    </row>
    <row r="26" spans="1:33" x14ac:dyDescent="0.25">
      <c r="A26" s="110">
        <v>10</v>
      </c>
      <c r="B26" s="111">
        <v>1205</v>
      </c>
      <c r="C26" s="111">
        <v>1415</v>
      </c>
      <c r="D26" s="114">
        <v>210</v>
      </c>
      <c r="E26" s="115">
        <v>0.17427385892116182</v>
      </c>
      <c r="F26" s="115">
        <v>2.0235194406187096E-2</v>
      </c>
      <c r="G26" s="106"/>
      <c r="H26" s="106"/>
      <c r="I26" s="106"/>
      <c r="J26" s="106"/>
      <c r="K26" s="106"/>
      <c r="L26" s="106"/>
      <c r="M26" s="106"/>
    </row>
    <row r="27" spans="1:33" x14ac:dyDescent="0.25">
      <c r="A27" s="110">
        <v>11</v>
      </c>
      <c r="B27" s="111">
        <v>1248</v>
      </c>
      <c r="C27" s="111">
        <v>1407</v>
      </c>
      <c r="D27" s="114">
        <v>159</v>
      </c>
      <c r="E27" s="115">
        <v>0.12740384615384615</v>
      </c>
      <c r="F27" s="115">
        <v>4.5937088098037121E-2</v>
      </c>
      <c r="G27" s="106"/>
      <c r="H27" s="106"/>
      <c r="I27" s="106"/>
      <c r="J27" s="106"/>
      <c r="K27" s="106"/>
      <c r="L27" s="106"/>
      <c r="M27" s="106"/>
    </row>
    <row r="28" spans="1:33" x14ac:dyDescent="0.25">
      <c r="A28" s="110">
        <v>12</v>
      </c>
      <c r="B28" s="111">
        <v>1222</v>
      </c>
      <c r="C28" s="111">
        <v>1456</v>
      </c>
      <c r="D28" s="114">
        <v>234</v>
      </c>
      <c r="E28" s="115">
        <v>0.19148936170212766</v>
      </c>
      <c r="F28" s="115">
        <v>7.290815678158416E-2</v>
      </c>
      <c r="G28" s="106"/>
      <c r="H28" s="106"/>
      <c r="I28" s="106"/>
      <c r="J28" s="106"/>
      <c r="K28" s="106"/>
      <c r="L28" s="106"/>
      <c r="M28" s="106"/>
    </row>
    <row r="29" spans="1:33" x14ac:dyDescent="0.25">
      <c r="A29" s="110">
        <v>13</v>
      </c>
      <c r="B29" s="111">
        <v>1166</v>
      </c>
      <c r="C29" s="111">
        <v>1453</v>
      </c>
      <c r="D29" s="114">
        <v>287</v>
      </c>
      <c r="E29" s="115">
        <v>0.24614065180102915</v>
      </c>
      <c r="F29" s="115">
        <v>0.1237874077680812</v>
      </c>
      <c r="G29" s="106"/>
      <c r="H29" s="106"/>
      <c r="I29" s="106"/>
      <c r="J29" s="106"/>
      <c r="K29" s="106"/>
      <c r="L29" s="106"/>
      <c r="M29" s="106"/>
    </row>
    <row r="30" spans="1:33" x14ac:dyDescent="0.25">
      <c r="A30" s="110">
        <v>14</v>
      </c>
      <c r="B30" s="111">
        <v>1169</v>
      </c>
      <c r="C30" s="111">
        <v>1461</v>
      </c>
      <c r="D30" s="114">
        <v>292</v>
      </c>
      <c r="E30" s="115">
        <v>0.24978614200171087</v>
      </c>
      <c r="F30" s="115">
        <v>0.15568231019747369</v>
      </c>
      <c r="G30" s="106"/>
      <c r="H30" s="106"/>
      <c r="I30" s="106"/>
      <c r="J30" s="106"/>
      <c r="K30" s="106"/>
      <c r="L30" s="106"/>
      <c r="M30" s="106"/>
    </row>
    <row r="31" spans="1:33" x14ac:dyDescent="0.25">
      <c r="A31" s="110">
        <v>15</v>
      </c>
      <c r="B31" s="111">
        <v>1182</v>
      </c>
      <c r="C31" s="111">
        <v>1504</v>
      </c>
      <c r="D31" s="114">
        <v>322</v>
      </c>
      <c r="E31" s="115">
        <v>0.27241962774957701</v>
      </c>
      <c r="F31" s="115">
        <v>0.14055087573729685</v>
      </c>
      <c r="G31" s="106"/>
      <c r="H31" s="106"/>
      <c r="I31" s="106"/>
      <c r="J31" s="106"/>
      <c r="K31" s="106"/>
      <c r="L31" s="106"/>
      <c r="M31" s="106"/>
    </row>
    <row r="32" spans="1:33" x14ac:dyDescent="0.25">
      <c r="A32" s="110" t="s">
        <v>269</v>
      </c>
      <c r="B32" s="111">
        <v>18662</v>
      </c>
      <c r="C32" s="111">
        <v>20855</v>
      </c>
      <c r="D32" s="114">
        <v>2193</v>
      </c>
      <c r="E32" s="115">
        <v>0.11751152073732719</v>
      </c>
      <c r="F32" s="115">
        <v>1.7000000000000001E-2</v>
      </c>
      <c r="G32" s="106"/>
      <c r="H32" s="106"/>
      <c r="I32" s="106"/>
      <c r="J32" s="106"/>
      <c r="K32" s="106"/>
      <c r="L32" s="106"/>
      <c r="M32" s="106"/>
    </row>
    <row r="67" spans="2:9" ht="27" customHeight="1" x14ac:dyDescent="0.25">
      <c r="B67" s="129"/>
      <c r="C67" s="129"/>
      <c r="D67" s="129"/>
      <c r="E67" s="129"/>
      <c r="F67" s="129"/>
      <c r="G67" s="129"/>
      <c r="H67" s="129"/>
      <c r="I67" s="129"/>
    </row>
    <row r="68" spans="2:9" x14ac:dyDescent="0.25">
      <c r="B68" s="129"/>
      <c r="C68" s="129"/>
      <c r="D68" s="129"/>
      <c r="E68" s="129"/>
      <c r="F68" s="129"/>
      <c r="G68" s="129"/>
      <c r="H68" s="129"/>
      <c r="I68" s="129"/>
    </row>
    <row r="69" spans="2:9" x14ac:dyDescent="0.25">
      <c r="B69" s="129"/>
      <c r="C69" s="129"/>
      <c r="D69" s="129"/>
      <c r="E69" s="129"/>
      <c r="F69" s="129"/>
      <c r="G69" s="129"/>
      <c r="H69" s="129"/>
      <c r="I69" s="129"/>
    </row>
    <row r="70" spans="2:9" x14ac:dyDescent="0.25">
      <c r="B70" s="129"/>
      <c r="C70" s="129"/>
      <c r="D70" s="129"/>
      <c r="E70" s="129"/>
      <c r="F70" s="129"/>
      <c r="G70" s="129"/>
      <c r="H70" s="129"/>
      <c r="I70" s="129"/>
    </row>
  </sheetData>
  <mergeCells count="16">
    <mergeCell ref="B69:C69"/>
    <mergeCell ref="D69:E69"/>
    <mergeCell ref="F69:G69"/>
    <mergeCell ref="H69:I69"/>
    <mergeCell ref="B70:C70"/>
    <mergeCell ref="D70:E70"/>
    <mergeCell ref="F70:G70"/>
    <mergeCell ref="H70:I70"/>
    <mergeCell ref="B67:C67"/>
    <mergeCell ref="D67:E67"/>
    <mergeCell ref="F67:G67"/>
    <mergeCell ref="H67:I67"/>
    <mergeCell ref="B68:C68"/>
    <mergeCell ref="D68:E68"/>
    <mergeCell ref="F68:G68"/>
    <mergeCell ref="H68:I68"/>
  </mergeCells>
  <pageMargins left="0.23622047244094491" right="0.23622047244094491" top="0.74803149606299213" bottom="0.74803149606299213" header="0.31496062992125984" footer="0.31496062992125984"/>
  <pageSetup paperSize="9" scale="69" orientation="landscape" r:id="rId1"/>
  <headerFooter>
    <oddFooter>&amp;R&amp;P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9"/>
  <sheetViews>
    <sheetView workbookViewId="0"/>
  </sheetViews>
  <sheetFormatPr defaultRowHeight="15" x14ac:dyDescent="0.25"/>
  <cols>
    <col min="1" max="1" width="14.5703125" customWidth="1"/>
    <col min="2" max="2" width="25.5703125" bestFit="1" customWidth="1"/>
    <col min="3" max="3" width="16.28515625" customWidth="1"/>
    <col min="4" max="4" width="44.7109375" bestFit="1" customWidth="1"/>
    <col min="5" max="8" width="18.42578125" customWidth="1"/>
    <col min="9" max="9" width="13.5703125" customWidth="1"/>
    <col min="10" max="10" width="9.140625" bestFit="1" customWidth="1"/>
    <col min="11" max="11" width="8.42578125" bestFit="1" customWidth="1"/>
    <col min="12" max="12" width="12" bestFit="1" customWidth="1"/>
    <col min="13" max="13" width="21" bestFit="1" customWidth="1"/>
  </cols>
  <sheetData>
    <row r="1" spans="1:13" ht="21" x14ac:dyDescent="0.35">
      <c r="A1" s="87" t="s">
        <v>251</v>
      </c>
    </row>
    <row r="4" spans="1:13" ht="15.75" x14ac:dyDescent="0.25">
      <c r="A4" s="1" t="s">
        <v>227</v>
      </c>
    </row>
    <row r="5" spans="1:13" x14ac:dyDescent="0.25">
      <c r="A5" s="94" t="s">
        <v>239</v>
      </c>
    </row>
    <row r="6" spans="1:13" x14ac:dyDescent="0.25">
      <c r="A6" s="94" t="s">
        <v>238</v>
      </c>
    </row>
    <row r="7" spans="1:13" ht="45" x14ac:dyDescent="0.25">
      <c r="A7" s="95" t="s">
        <v>220</v>
      </c>
      <c r="B7" s="95" t="s">
        <v>221</v>
      </c>
      <c r="C7" s="95" t="s">
        <v>109</v>
      </c>
      <c r="D7" s="95" t="s">
        <v>147</v>
      </c>
      <c r="E7" s="98" t="s">
        <v>222</v>
      </c>
      <c r="F7" s="98" t="s">
        <v>223</v>
      </c>
      <c r="G7" s="98" t="s">
        <v>224</v>
      </c>
      <c r="H7" s="98" t="s">
        <v>225</v>
      </c>
      <c r="I7" s="98" t="s">
        <v>228</v>
      </c>
      <c r="J7" s="98" t="s">
        <v>0</v>
      </c>
      <c r="K7" s="98" t="s">
        <v>226</v>
      </c>
      <c r="L7" s="98" t="s">
        <v>142</v>
      </c>
      <c r="M7" s="98" t="s">
        <v>1</v>
      </c>
    </row>
    <row r="8" spans="1:13" x14ac:dyDescent="0.25">
      <c r="A8" s="96" t="s">
        <v>41</v>
      </c>
      <c r="B8" s="96" t="s">
        <v>42</v>
      </c>
      <c r="C8" s="96" t="s">
        <v>43</v>
      </c>
      <c r="D8" s="96" t="s">
        <v>44</v>
      </c>
      <c r="E8" s="96">
        <v>6</v>
      </c>
      <c r="F8" s="96">
        <v>6</v>
      </c>
      <c r="G8" s="96">
        <v>5</v>
      </c>
      <c r="H8" s="96">
        <v>5</v>
      </c>
      <c r="I8" s="97">
        <v>42577</v>
      </c>
      <c r="J8" s="96" t="s">
        <v>45</v>
      </c>
      <c r="K8" s="96">
        <v>110</v>
      </c>
      <c r="L8" s="96" t="s">
        <v>143</v>
      </c>
      <c r="M8" s="96">
        <v>3</v>
      </c>
    </row>
    <row r="9" spans="1:13" x14ac:dyDescent="0.25">
      <c r="A9" s="96" t="s">
        <v>46</v>
      </c>
      <c r="B9" s="96" t="s">
        <v>42</v>
      </c>
      <c r="C9" s="96" t="s">
        <v>43</v>
      </c>
      <c r="D9" s="96" t="s">
        <v>47</v>
      </c>
      <c r="E9" s="96">
        <v>5</v>
      </c>
      <c r="F9" s="96">
        <v>5</v>
      </c>
      <c r="G9" s="96">
        <v>5</v>
      </c>
      <c r="H9" s="96">
        <v>5</v>
      </c>
      <c r="I9" s="97">
        <v>42136</v>
      </c>
      <c r="J9" s="96" t="s">
        <v>27</v>
      </c>
      <c r="K9" s="96">
        <v>59</v>
      </c>
      <c r="L9" s="96" t="s">
        <v>143</v>
      </c>
      <c r="M9" s="96" t="s">
        <v>138</v>
      </c>
    </row>
    <row r="10" spans="1:13" x14ac:dyDescent="0.25">
      <c r="A10" s="96" t="s">
        <v>48</v>
      </c>
      <c r="B10" s="96" t="s">
        <v>42</v>
      </c>
      <c r="C10" s="96" t="s">
        <v>43</v>
      </c>
      <c r="D10" s="96" t="s">
        <v>49</v>
      </c>
      <c r="E10" s="96">
        <v>6</v>
      </c>
      <c r="F10" s="96">
        <v>5</v>
      </c>
      <c r="G10" s="96">
        <v>6</v>
      </c>
      <c r="H10" s="96">
        <v>5</v>
      </c>
      <c r="I10" s="97">
        <v>41939</v>
      </c>
      <c r="J10" s="96" t="s">
        <v>50</v>
      </c>
      <c r="K10" s="96">
        <v>115</v>
      </c>
      <c r="L10" s="96" t="s">
        <v>143</v>
      </c>
      <c r="M10" s="96" t="s">
        <v>137</v>
      </c>
    </row>
    <row r="11" spans="1:13" x14ac:dyDescent="0.25">
      <c r="A11" s="96" t="s">
        <v>51</v>
      </c>
      <c r="B11" s="96" t="s">
        <v>42</v>
      </c>
      <c r="C11" s="96" t="s">
        <v>43</v>
      </c>
      <c r="D11" s="96" t="s">
        <v>52</v>
      </c>
      <c r="E11" s="96">
        <v>6</v>
      </c>
      <c r="F11" s="96">
        <v>6</v>
      </c>
      <c r="G11" s="96">
        <v>6</v>
      </c>
      <c r="H11" s="96">
        <v>6</v>
      </c>
      <c r="I11" s="97">
        <v>42047</v>
      </c>
      <c r="J11" s="96" t="s">
        <v>53</v>
      </c>
      <c r="K11" s="96">
        <v>47</v>
      </c>
      <c r="L11" s="96" t="s">
        <v>143</v>
      </c>
      <c r="M11" s="96">
        <v>3</v>
      </c>
    </row>
    <row r="12" spans="1:13" x14ac:dyDescent="0.25">
      <c r="A12" s="96" t="s">
        <v>54</v>
      </c>
      <c r="B12" s="96" t="s">
        <v>42</v>
      </c>
      <c r="C12" s="96" t="s">
        <v>43</v>
      </c>
      <c r="D12" s="96" t="s">
        <v>55</v>
      </c>
      <c r="E12" s="96">
        <v>5</v>
      </c>
      <c r="F12" s="96">
        <v>5</v>
      </c>
      <c r="G12" s="96">
        <v>5</v>
      </c>
      <c r="H12" s="96">
        <v>5</v>
      </c>
      <c r="I12" s="97">
        <v>42599</v>
      </c>
      <c r="J12" s="96" t="s">
        <v>56</v>
      </c>
      <c r="K12" s="96">
        <v>50</v>
      </c>
      <c r="L12" s="96" t="s">
        <v>143</v>
      </c>
      <c r="M12" s="96">
        <v>4</v>
      </c>
    </row>
    <row r="13" spans="1:13" x14ac:dyDescent="0.25">
      <c r="A13" s="96" t="s">
        <v>57</v>
      </c>
      <c r="B13" s="96" t="s">
        <v>42</v>
      </c>
      <c r="C13" s="96" t="s">
        <v>43</v>
      </c>
      <c r="D13" s="96" t="s">
        <v>58</v>
      </c>
      <c r="E13" s="96">
        <v>5</v>
      </c>
      <c r="F13" s="96">
        <v>4</v>
      </c>
      <c r="G13" s="96">
        <v>5</v>
      </c>
      <c r="H13" s="96">
        <v>5</v>
      </c>
      <c r="I13" s="97">
        <v>42534</v>
      </c>
      <c r="J13" s="96" t="s">
        <v>59</v>
      </c>
      <c r="K13" s="96">
        <v>95</v>
      </c>
      <c r="L13" s="96" t="s">
        <v>144</v>
      </c>
      <c r="M13" s="96">
        <v>2</v>
      </c>
    </row>
    <row r="14" spans="1:13" x14ac:dyDescent="0.25">
      <c r="A14" s="96" t="s">
        <v>60</v>
      </c>
      <c r="B14" s="96" t="s">
        <v>42</v>
      </c>
      <c r="C14" s="96" t="s">
        <v>43</v>
      </c>
      <c r="D14" s="96" t="s">
        <v>61</v>
      </c>
      <c r="E14" s="96">
        <v>5</v>
      </c>
      <c r="F14" s="96">
        <v>5</v>
      </c>
      <c r="G14" s="96">
        <v>5</v>
      </c>
      <c r="H14" s="96">
        <v>5</v>
      </c>
      <c r="I14" s="97">
        <v>42445</v>
      </c>
      <c r="J14" s="96" t="s">
        <v>62</v>
      </c>
      <c r="K14" s="96">
        <v>100</v>
      </c>
      <c r="L14" s="96" t="s">
        <v>143</v>
      </c>
      <c r="M14" s="96" t="s">
        <v>138</v>
      </c>
    </row>
    <row r="15" spans="1:13" x14ac:dyDescent="0.25">
      <c r="A15" s="96" t="s">
        <v>2</v>
      </c>
      <c r="B15" s="96" t="s">
        <v>3</v>
      </c>
      <c r="C15" s="96" t="s">
        <v>4</v>
      </c>
      <c r="D15" s="96" t="s">
        <v>5</v>
      </c>
      <c r="E15" s="96">
        <v>4</v>
      </c>
      <c r="F15" s="96">
        <v>4</v>
      </c>
      <c r="G15" s="96">
        <v>4</v>
      </c>
      <c r="H15" s="96">
        <v>4</v>
      </c>
      <c r="I15" s="97">
        <v>42262</v>
      </c>
      <c r="J15" s="96" t="s">
        <v>6</v>
      </c>
      <c r="K15" s="96">
        <v>39</v>
      </c>
      <c r="L15" s="96" t="s">
        <v>143</v>
      </c>
      <c r="M15" s="96">
        <v>2</v>
      </c>
    </row>
    <row r="16" spans="1:13" x14ac:dyDescent="0.25">
      <c r="A16" s="96" t="s">
        <v>9</v>
      </c>
      <c r="B16" s="96" t="s">
        <v>3</v>
      </c>
      <c r="C16" s="96" t="s">
        <v>4</v>
      </c>
      <c r="D16" s="96" t="s">
        <v>10</v>
      </c>
      <c r="E16" s="96">
        <v>4</v>
      </c>
      <c r="F16" s="96">
        <v>4</v>
      </c>
      <c r="G16" s="96">
        <v>4</v>
      </c>
      <c r="H16" s="96">
        <v>4</v>
      </c>
      <c r="I16" s="97">
        <v>42277</v>
      </c>
      <c r="J16" s="96" t="s">
        <v>11</v>
      </c>
      <c r="K16" s="96">
        <v>16</v>
      </c>
      <c r="L16" s="96" t="s">
        <v>143</v>
      </c>
      <c r="M16" s="96" t="s">
        <v>138</v>
      </c>
    </row>
    <row r="17" spans="1:13" x14ac:dyDescent="0.25">
      <c r="A17" s="96" t="s">
        <v>12</v>
      </c>
      <c r="B17" s="96" t="s">
        <v>3</v>
      </c>
      <c r="C17" s="96" t="s">
        <v>4</v>
      </c>
      <c r="D17" s="96" t="s">
        <v>13</v>
      </c>
      <c r="E17" s="96">
        <v>4</v>
      </c>
      <c r="F17" s="96">
        <v>3</v>
      </c>
      <c r="G17" s="96">
        <v>4</v>
      </c>
      <c r="H17" s="96">
        <v>3</v>
      </c>
      <c r="I17" s="97">
        <v>42233</v>
      </c>
      <c r="J17" s="96" t="s">
        <v>14</v>
      </c>
      <c r="K17" s="96">
        <v>63</v>
      </c>
      <c r="L17" s="96" t="s">
        <v>143</v>
      </c>
      <c r="M17" s="96">
        <v>4</v>
      </c>
    </row>
    <row r="18" spans="1:13" x14ac:dyDescent="0.25">
      <c r="A18" s="96" t="s">
        <v>15</v>
      </c>
      <c r="B18" s="96" t="s">
        <v>3</v>
      </c>
      <c r="C18" s="96" t="s">
        <v>4</v>
      </c>
      <c r="D18" s="96" t="s">
        <v>16</v>
      </c>
      <c r="E18" s="96">
        <v>4</v>
      </c>
      <c r="F18" s="96">
        <v>4</v>
      </c>
      <c r="G18" s="96">
        <v>4</v>
      </c>
      <c r="H18" s="96">
        <v>4</v>
      </c>
      <c r="I18" s="97">
        <v>42124</v>
      </c>
      <c r="J18" s="96" t="s">
        <v>17</v>
      </c>
      <c r="K18" s="96">
        <v>32</v>
      </c>
      <c r="L18" s="96" t="s">
        <v>143</v>
      </c>
      <c r="M18" s="96" t="s">
        <v>137</v>
      </c>
    </row>
    <row r="19" spans="1:13" x14ac:dyDescent="0.25">
      <c r="A19" s="96" t="s">
        <v>18</v>
      </c>
      <c r="B19" s="96" t="s">
        <v>3</v>
      </c>
      <c r="C19" s="96" t="s">
        <v>4</v>
      </c>
      <c r="D19" s="96" t="s">
        <v>19</v>
      </c>
      <c r="E19" s="96">
        <v>4</v>
      </c>
      <c r="F19" s="96">
        <v>3</v>
      </c>
      <c r="G19" s="96">
        <v>3</v>
      </c>
      <c r="H19" s="96">
        <v>3</v>
      </c>
      <c r="I19" s="97">
        <v>42515</v>
      </c>
      <c r="J19" s="96" t="s">
        <v>20</v>
      </c>
      <c r="K19" s="96">
        <v>103</v>
      </c>
      <c r="L19" s="96" t="s">
        <v>143</v>
      </c>
      <c r="M19" s="96">
        <v>2</v>
      </c>
    </row>
    <row r="20" spans="1:13" x14ac:dyDescent="0.25">
      <c r="A20" s="96" t="s">
        <v>22</v>
      </c>
      <c r="B20" s="96" t="s">
        <v>3</v>
      </c>
      <c r="C20" s="96" t="s">
        <v>4</v>
      </c>
      <c r="D20" s="96" t="s">
        <v>23</v>
      </c>
      <c r="E20" s="96">
        <v>4</v>
      </c>
      <c r="F20" s="96">
        <v>4</v>
      </c>
      <c r="G20" s="96">
        <v>5</v>
      </c>
      <c r="H20" s="96">
        <v>4</v>
      </c>
      <c r="I20" s="97">
        <v>42116</v>
      </c>
      <c r="J20" s="96" t="s">
        <v>24</v>
      </c>
      <c r="K20" s="96">
        <v>44</v>
      </c>
      <c r="L20" s="96" t="s">
        <v>143</v>
      </c>
      <c r="M20" s="96">
        <v>2</v>
      </c>
    </row>
    <row r="21" spans="1:13" x14ac:dyDescent="0.25">
      <c r="A21" s="96" t="s">
        <v>25</v>
      </c>
      <c r="B21" s="96" t="s">
        <v>3</v>
      </c>
      <c r="C21" s="96" t="s">
        <v>4</v>
      </c>
      <c r="D21" s="96" t="s">
        <v>26</v>
      </c>
      <c r="E21" s="96">
        <v>4</v>
      </c>
      <c r="F21" s="96">
        <v>4</v>
      </c>
      <c r="G21" s="96">
        <v>4</v>
      </c>
      <c r="H21" s="96">
        <v>4</v>
      </c>
      <c r="I21" s="97">
        <v>42514</v>
      </c>
      <c r="J21" s="96" t="s">
        <v>27</v>
      </c>
      <c r="K21" s="96">
        <v>70</v>
      </c>
      <c r="L21" s="96" t="s">
        <v>143</v>
      </c>
      <c r="M21" s="96" t="s">
        <v>138</v>
      </c>
    </row>
    <row r="22" spans="1:13" x14ac:dyDescent="0.25">
      <c r="A22" s="96" t="s">
        <v>28</v>
      </c>
      <c r="B22" s="96" t="s">
        <v>3</v>
      </c>
      <c r="C22" s="96" t="s">
        <v>4</v>
      </c>
      <c r="D22" s="96" t="s">
        <v>29</v>
      </c>
      <c r="E22" s="96">
        <v>5</v>
      </c>
      <c r="F22" s="96">
        <v>5</v>
      </c>
      <c r="G22" s="96">
        <v>4</v>
      </c>
      <c r="H22" s="96">
        <v>4</v>
      </c>
      <c r="I22" s="97">
        <v>42534</v>
      </c>
      <c r="J22" s="96" t="s">
        <v>30</v>
      </c>
      <c r="K22" s="96">
        <v>176</v>
      </c>
      <c r="L22" s="96" t="s">
        <v>143</v>
      </c>
      <c r="M22" s="96" t="s">
        <v>138</v>
      </c>
    </row>
    <row r="23" spans="1:13" x14ac:dyDescent="0.25">
      <c r="A23" s="96" t="s">
        <v>32</v>
      </c>
      <c r="B23" s="96" t="s">
        <v>3</v>
      </c>
      <c r="C23" s="96" t="s">
        <v>4</v>
      </c>
      <c r="D23" s="96" t="s">
        <v>33</v>
      </c>
      <c r="E23" s="96">
        <v>2</v>
      </c>
      <c r="F23" s="96">
        <v>2</v>
      </c>
      <c r="G23" s="96">
        <v>2</v>
      </c>
      <c r="H23" s="96">
        <v>2</v>
      </c>
      <c r="I23" s="97">
        <v>42383</v>
      </c>
      <c r="J23" s="96" t="s">
        <v>34</v>
      </c>
      <c r="K23" s="96">
        <v>45</v>
      </c>
      <c r="L23" s="96" t="s">
        <v>143</v>
      </c>
      <c r="M23" s="96" t="s">
        <v>138</v>
      </c>
    </row>
    <row r="24" spans="1:13" x14ac:dyDescent="0.25">
      <c r="A24" s="96" t="s">
        <v>35</v>
      </c>
      <c r="B24" s="96" t="s">
        <v>3</v>
      </c>
      <c r="C24" s="96" t="s">
        <v>4</v>
      </c>
      <c r="D24" s="96" t="s">
        <v>36</v>
      </c>
      <c r="E24" s="96">
        <v>5</v>
      </c>
      <c r="F24" s="96">
        <v>5</v>
      </c>
      <c r="G24" s="96">
        <v>5</v>
      </c>
      <c r="H24" s="96">
        <v>5</v>
      </c>
      <c r="I24" s="97">
        <v>42313</v>
      </c>
      <c r="J24" s="96" t="s">
        <v>37</v>
      </c>
      <c r="K24" s="96">
        <v>87</v>
      </c>
      <c r="L24" s="96" t="s">
        <v>143</v>
      </c>
      <c r="M24" s="96" t="s">
        <v>138</v>
      </c>
    </row>
    <row r="25" spans="1:13" x14ac:dyDescent="0.25">
      <c r="A25" s="96" t="s">
        <v>38</v>
      </c>
      <c r="B25" s="96" t="s">
        <v>3</v>
      </c>
      <c r="C25" s="96" t="s">
        <v>4</v>
      </c>
      <c r="D25" s="96" t="s">
        <v>39</v>
      </c>
      <c r="E25" s="96">
        <v>4</v>
      </c>
      <c r="F25" s="96">
        <v>4</v>
      </c>
      <c r="G25" s="96">
        <v>4</v>
      </c>
      <c r="H25" s="96">
        <v>4</v>
      </c>
      <c r="I25" s="97">
        <v>42467</v>
      </c>
      <c r="J25" s="96" t="s">
        <v>40</v>
      </c>
      <c r="K25" s="96">
        <v>36</v>
      </c>
      <c r="L25" s="96" t="s">
        <v>143</v>
      </c>
      <c r="M25" s="96" t="s">
        <v>138</v>
      </c>
    </row>
    <row r="26" spans="1:13" x14ac:dyDescent="0.25">
      <c r="A26" s="96" t="s">
        <v>63</v>
      </c>
      <c r="B26" s="96" t="s">
        <v>3</v>
      </c>
      <c r="C26" s="96" t="s">
        <v>43</v>
      </c>
      <c r="D26" s="96" t="s">
        <v>64</v>
      </c>
      <c r="E26" s="96">
        <v>4</v>
      </c>
      <c r="F26" s="96">
        <v>4</v>
      </c>
      <c r="G26" s="96">
        <v>4</v>
      </c>
      <c r="H26" s="96">
        <v>4</v>
      </c>
      <c r="I26" s="97">
        <v>41767</v>
      </c>
      <c r="J26" s="96" t="s">
        <v>65</v>
      </c>
      <c r="K26" s="96">
        <v>90</v>
      </c>
      <c r="L26" s="96" t="s">
        <v>143</v>
      </c>
      <c r="M26" s="96" t="s">
        <v>138</v>
      </c>
    </row>
    <row r="27" spans="1:13" x14ac:dyDescent="0.25">
      <c r="A27" s="96" t="s">
        <v>66</v>
      </c>
      <c r="B27" s="96" t="s">
        <v>3</v>
      </c>
      <c r="C27" s="96" t="s">
        <v>43</v>
      </c>
      <c r="D27" s="96" t="s">
        <v>67</v>
      </c>
      <c r="E27" s="96">
        <v>5</v>
      </c>
      <c r="F27" s="96">
        <v>5</v>
      </c>
      <c r="G27" s="96">
        <v>5</v>
      </c>
      <c r="H27" s="96">
        <v>5</v>
      </c>
      <c r="I27" s="97">
        <v>42528</v>
      </c>
      <c r="J27" s="96" t="s">
        <v>68</v>
      </c>
      <c r="K27" s="96">
        <v>50</v>
      </c>
      <c r="L27" s="96" t="s">
        <v>143</v>
      </c>
      <c r="M27" s="96" t="s">
        <v>138</v>
      </c>
    </row>
    <row r="28" spans="1:13" x14ac:dyDescent="0.25">
      <c r="A28" s="96" t="s">
        <v>69</v>
      </c>
      <c r="B28" s="96" t="s">
        <v>3</v>
      </c>
      <c r="C28" s="96" t="s">
        <v>43</v>
      </c>
      <c r="D28" s="96" t="s">
        <v>70</v>
      </c>
      <c r="E28" s="96">
        <v>5</v>
      </c>
      <c r="F28" s="96">
        <v>5</v>
      </c>
      <c r="G28" s="96">
        <v>6</v>
      </c>
      <c r="H28" s="96">
        <v>6</v>
      </c>
      <c r="I28" s="97">
        <v>42502</v>
      </c>
      <c r="J28" s="96" t="s">
        <v>71</v>
      </c>
      <c r="K28" s="96">
        <v>60</v>
      </c>
      <c r="L28" s="96" t="s">
        <v>143</v>
      </c>
      <c r="M28" s="96">
        <v>4</v>
      </c>
    </row>
    <row r="29" spans="1:13" x14ac:dyDescent="0.25">
      <c r="A29" s="96" t="s">
        <v>72</v>
      </c>
      <c r="B29" s="96" t="s">
        <v>3</v>
      </c>
      <c r="C29" s="96" t="s">
        <v>43</v>
      </c>
      <c r="D29" s="96" t="s">
        <v>73</v>
      </c>
      <c r="E29" s="96">
        <v>5</v>
      </c>
      <c r="F29" s="96">
        <v>5</v>
      </c>
      <c r="G29" s="96">
        <v>5</v>
      </c>
      <c r="H29" s="96">
        <v>4</v>
      </c>
      <c r="I29" s="97">
        <v>42705</v>
      </c>
      <c r="J29" s="96" t="s">
        <v>74</v>
      </c>
      <c r="K29" s="96">
        <v>80</v>
      </c>
      <c r="L29" s="96" t="s">
        <v>143</v>
      </c>
      <c r="M29" s="96" t="s">
        <v>138</v>
      </c>
    </row>
    <row r="30" spans="1:13" x14ac:dyDescent="0.25">
      <c r="A30" s="96" t="s">
        <v>75</v>
      </c>
      <c r="B30" s="96" t="s">
        <v>3</v>
      </c>
      <c r="C30" s="96" t="s">
        <v>43</v>
      </c>
      <c r="D30" s="96" t="s">
        <v>76</v>
      </c>
      <c r="E30" s="96">
        <v>5</v>
      </c>
      <c r="F30" s="96">
        <v>4</v>
      </c>
      <c r="G30" s="96">
        <v>5</v>
      </c>
      <c r="H30" s="96">
        <v>5</v>
      </c>
      <c r="I30" s="97">
        <v>42033</v>
      </c>
      <c r="J30" s="96" t="s">
        <v>77</v>
      </c>
      <c r="K30" s="96">
        <v>40</v>
      </c>
      <c r="L30" s="96" t="s">
        <v>143</v>
      </c>
      <c r="M30" s="96">
        <v>3</v>
      </c>
    </row>
    <row r="31" spans="1:13" x14ac:dyDescent="0.25">
      <c r="A31" s="96" t="s">
        <v>78</v>
      </c>
      <c r="B31" s="96" t="s">
        <v>3</v>
      </c>
      <c r="C31" s="96" t="s">
        <v>43</v>
      </c>
      <c r="D31" s="96" t="s">
        <v>79</v>
      </c>
      <c r="E31" s="96">
        <v>4</v>
      </c>
      <c r="F31" s="96">
        <v>4</v>
      </c>
      <c r="G31" s="96">
        <v>5</v>
      </c>
      <c r="H31" s="96">
        <v>5</v>
      </c>
      <c r="I31" s="97">
        <v>41939</v>
      </c>
      <c r="J31" s="96" t="s">
        <v>80</v>
      </c>
      <c r="K31" s="96">
        <v>50</v>
      </c>
      <c r="L31" s="96" t="s">
        <v>143</v>
      </c>
      <c r="M31" s="96">
        <v>2</v>
      </c>
    </row>
    <row r="32" spans="1:13" x14ac:dyDescent="0.25">
      <c r="A32" s="96" t="s">
        <v>81</v>
      </c>
      <c r="B32" s="96" t="s">
        <v>3</v>
      </c>
      <c r="C32" s="96" t="s">
        <v>43</v>
      </c>
      <c r="D32" s="96" t="s">
        <v>82</v>
      </c>
      <c r="E32" s="96">
        <v>4</v>
      </c>
      <c r="F32" s="96">
        <v>5</v>
      </c>
      <c r="G32" s="96">
        <v>5</v>
      </c>
      <c r="H32" s="96">
        <v>4</v>
      </c>
      <c r="I32" s="97">
        <v>41883</v>
      </c>
      <c r="J32" s="96" t="s">
        <v>83</v>
      </c>
      <c r="K32" s="96">
        <v>56</v>
      </c>
      <c r="L32" s="96" t="s">
        <v>144</v>
      </c>
      <c r="M32" s="96">
        <v>3</v>
      </c>
    </row>
    <row r="33" spans="1:13" x14ac:dyDescent="0.25">
      <c r="A33" s="96" t="s">
        <v>84</v>
      </c>
      <c r="B33" s="96" t="s">
        <v>3</v>
      </c>
      <c r="C33" s="96" t="s">
        <v>43</v>
      </c>
      <c r="D33" s="96" t="s">
        <v>85</v>
      </c>
      <c r="E33" s="96">
        <v>6</v>
      </c>
      <c r="F33" s="96">
        <v>5</v>
      </c>
      <c r="G33" s="96">
        <v>6</v>
      </c>
      <c r="H33" s="96">
        <v>6</v>
      </c>
      <c r="I33" s="97">
        <v>41603</v>
      </c>
      <c r="J33" s="96" t="s">
        <v>86</v>
      </c>
      <c r="K33" s="96">
        <v>30</v>
      </c>
      <c r="L33" s="96" t="s">
        <v>143</v>
      </c>
      <c r="M33" s="96">
        <v>4</v>
      </c>
    </row>
    <row r="34" spans="1:13" x14ac:dyDescent="0.25">
      <c r="A34" s="96" t="s">
        <v>87</v>
      </c>
      <c r="B34" s="96" t="s">
        <v>3</v>
      </c>
      <c r="C34" s="96" t="s">
        <v>43</v>
      </c>
      <c r="D34" s="96" t="s">
        <v>88</v>
      </c>
      <c r="E34" s="96">
        <v>4</v>
      </c>
      <c r="F34" s="96">
        <v>5</v>
      </c>
      <c r="G34" s="96">
        <v>5</v>
      </c>
      <c r="H34" s="96">
        <v>4</v>
      </c>
      <c r="I34" s="97">
        <v>41957</v>
      </c>
      <c r="J34" s="96" t="s">
        <v>89</v>
      </c>
      <c r="K34" s="96">
        <v>100</v>
      </c>
      <c r="L34" s="96" t="s">
        <v>143</v>
      </c>
      <c r="M34" s="96" t="s">
        <v>138</v>
      </c>
    </row>
    <row r="35" spans="1:13" x14ac:dyDescent="0.25">
      <c r="A35" s="96" t="s">
        <v>90</v>
      </c>
      <c r="B35" s="96" t="s">
        <v>3</v>
      </c>
      <c r="C35" s="96" t="s">
        <v>43</v>
      </c>
      <c r="D35" s="96" t="s">
        <v>91</v>
      </c>
      <c r="E35" s="96">
        <v>6</v>
      </c>
      <c r="F35" s="96">
        <v>5</v>
      </c>
      <c r="G35" s="96">
        <v>6</v>
      </c>
      <c r="H35" s="96">
        <v>6</v>
      </c>
      <c r="I35" s="97">
        <v>42387</v>
      </c>
      <c r="J35" s="96" t="s">
        <v>92</v>
      </c>
      <c r="K35" s="96">
        <v>80</v>
      </c>
      <c r="L35" s="96" t="s">
        <v>143</v>
      </c>
      <c r="M35" s="96">
        <v>4</v>
      </c>
    </row>
    <row r="36" spans="1:13" x14ac:dyDescent="0.25">
      <c r="A36" s="96" t="s">
        <v>94</v>
      </c>
      <c r="B36" s="96" t="s">
        <v>3</v>
      </c>
      <c r="C36" s="96" t="s">
        <v>43</v>
      </c>
      <c r="D36" s="96" t="s">
        <v>95</v>
      </c>
      <c r="E36" s="96">
        <v>5</v>
      </c>
      <c r="F36" s="96">
        <v>5</v>
      </c>
      <c r="G36" s="96">
        <v>5</v>
      </c>
      <c r="H36" s="96">
        <v>5</v>
      </c>
      <c r="I36" s="97">
        <v>42424</v>
      </c>
      <c r="J36" s="96" t="s">
        <v>96</v>
      </c>
      <c r="K36" s="96">
        <v>110</v>
      </c>
      <c r="L36" s="96" t="s">
        <v>143</v>
      </c>
      <c r="M36" s="96">
        <v>2</v>
      </c>
    </row>
    <row r="37" spans="1:13" x14ac:dyDescent="0.25">
      <c r="A37" s="96" t="s">
        <v>97</v>
      </c>
      <c r="B37" s="96" t="s">
        <v>3</v>
      </c>
      <c r="C37" s="96" t="s">
        <v>98</v>
      </c>
      <c r="D37" s="96" t="s">
        <v>99</v>
      </c>
      <c r="E37" s="96">
        <v>4</v>
      </c>
      <c r="F37" s="96">
        <v>5</v>
      </c>
      <c r="G37" s="96">
        <v>5</v>
      </c>
      <c r="H37" s="96">
        <v>5</v>
      </c>
      <c r="I37" s="97">
        <v>41936</v>
      </c>
      <c r="J37" s="96" t="s">
        <v>100</v>
      </c>
      <c r="K37" s="96">
        <v>32</v>
      </c>
      <c r="L37" s="96" t="s">
        <v>143</v>
      </c>
      <c r="M37" s="96" t="s">
        <v>138</v>
      </c>
    </row>
    <row r="38" spans="1:13" x14ac:dyDescent="0.25">
      <c r="A38" s="96" t="s">
        <v>101</v>
      </c>
      <c r="B38" s="96" t="s">
        <v>3</v>
      </c>
      <c r="C38" s="96" t="s">
        <v>98</v>
      </c>
      <c r="D38" s="96" t="s">
        <v>102</v>
      </c>
      <c r="E38" s="96">
        <v>5</v>
      </c>
      <c r="F38" s="96">
        <v>4</v>
      </c>
      <c r="G38" s="96">
        <v>4</v>
      </c>
      <c r="H38" s="96">
        <v>4</v>
      </c>
      <c r="I38" s="97">
        <v>42621</v>
      </c>
      <c r="J38" s="96" t="s">
        <v>103</v>
      </c>
      <c r="K38" s="96">
        <v>31</v>
      </c>
      <c r="L38" s="96" t="s">
        <v>143</v>
      </c>
      <c r="M38" s="96" t="s">
        <v>138</v>
      </c>
    </row>
    <row r="39" spans="1:13" x14ac:dyDescent="0.25">
      <c r="A39" s="96" t="s">
        <v>104</v>
      </c>
      <c r="B39" s="96" t="s">
        <v>3</v>
      </c>
      <c r="C39" s="96" t="s">
        <v>98</v>
      </c>
      <c r="D39" s="96" t="s">
        <v>105</v>
      </c>
      <c r="E39" s="96">
        <v>4</v>
      </c>
      <c r="F39" s="96">
        <v>4</v>
      </c>
      <c r="G39" s="96">
        <v>4</v>
      </c>
      <c r="H39" s="96">
        <v>3</v>
      </c>
      <c r="I39" s="97">
        <v>42515</v>
      </c>
      <c r="J39" s="96" t="s">
        <v>106</v>
      </c>
      <c r="K39" s="96">
        <v>28</v>
      </c>
      <c r="L39" s="96" t="s">
        <v>143</v>
      </c>
      <c r="M39" s="96" t="s">
        <v>138</v>
      </c>
    </row>
  </sheetData>
  <pageMargins left="0.23622047244094491" right="0.23622047244094491" top="0.74803149606299213" bottom="0.74803149606299213" header="0.31496062992125984" footer="0.31496062992125984"/>
  <pageSetup paperSize="9" scale="59" fitToHeight="0" orientation="landscape" r:id="rId1"/>
  <headerFooter>
    <oddFooter>&amp;R&amp;P</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0"/>
  <sheetViews>
    <sheetView workbookViewId="0"/>
  </sheetViews>
  <sheetFormatPr defaultRowHeight="15" x14ac:dyDescent="0.25"/>
  <cols>
    <col min="1" max="1" width="25" style="88" customWidth="1"/>
    <col min="2" max="2" width="24.42578125" style="88" customWidth="1"/>
    <col min="3" max="8" width="16.7109375" style="88" customWidth="1"/>
    <col min="9" max="16384" width="9.140625" style="88"/>
  </cols>
  <sheetData>
    <row r="1" spans="1:8" ht="21" x14ac:dyDescent="0.35">
      <c r="A1" s="89" t="s">
        <v>240</v>
      </c>
    </row>
    <row r="4" spans="1:8" ht="15.75" x14ac:dyDescent="0.25">
      <c r="A4" s="1" t="s">
        <v>260</v>
      </c>
      <c r="B4"/>
      <c r="C4"/>
      <c r="D4"/>
      <c r="E4"/>
      <c r="F4"/>
      <c r="G4"/>
      <c r="H4"/>
    </row>
    <row r="5" spans="1:8" ht="45" x14ac:dyDescent="0.25">
      <c r="A5" s="35" t="s">
        <v>108</v>
      </c>
      <c r="B5" s="35" t="s">
        <v>109</v>
      </c>
      <c r="C5" s="17" t="s">
        <v>123</v>
      </c>
      <c r="D5" s="17" t="s">
        <v>124</v>
      </c>
      <c r="E5" s="30" t="s">
        <v>130</v>
      </c>
      <c r="F5" s="17" t="s">
        <v>124</v>
      </c>
      <c r="G5" s="19" t="s">
        <v>134</v>
      </c>
      <c r="H5" s="17" t="s">
        <v>124</v>
      </c>
    </row>
    <row r="6" spans="1:8" x14ac:dyDescent="0.25">
      <c r="A6" s="9" t="s">
        <v>42</v>
      </c>
      <c r="B6" s="20" t="s">
        <v>43</v>
      </c>
      <c r="C6" s="21">
        <v>7</v>
      </c>
      <c r="D6" s="36">
        <v>0.16666666666666666</v>
      </c>
      <c r="E6" s="21">
        <v>576</v>
      </c>
      <c r="F6" s="36">
        <v>0.27716186252771619</v>
      </c>
      <c r="G6" s="21">
        <v>687</v>
      </c>
      <c r="H6" s="36">
        <v>0.2265924486688021</v>
      </c>
    </row>
    <row r="7" spans="1:8" x14ac:dyDescent="0.25">
      <c r="A7" s="9" t="s">
        <v>3</v>
      </c>
      <c r="B7" s="20" t="s">
        <v>4</v>
      </c>
      <c r="C7" s="21">
        <v>11</v>
      </c>
      <c r="D7" s="36">
        <v>0.1</v>
      </c>
      <c r="E7" s="21">
        <v>711</v>
      </c>
      <c r="F7" s="36">
        <v>6.7567567567567571E-2</v>
      </c>
      <c r="G7" s="21">
        <v>927</v>
      </c>
      <c r="H7" s="36">
        <v>-4.4178530868770487E-2</v>
      </c>
    </row>
    <row r="8" spans="1:8" x14ac:dyDescent="0.25">
      <c r="A8" s="9"/>
      <c r="B8" s="20" t="s">
        <v>43</v>
      </c>
      <c r="C8" s="21">
        <v>11</v>
      </c>
      <c r="D8" s="37">
        <v>0</v>
      </c>
      <c r="E8" s="21">
        <v>746</v>
      </c>
      <c r="F8" s="37">
        <v>8.7463556851311949E-2</v>
      </c>
      <c r="G8" s="21">
        <v>1202</v>
      </c>
      <c r="H8" s="37">
        <v>-7.1709929943776396E-2</v>
      </c>
    </row>
    <row r="9" spans="1:8" x14ac:dyDescent="0.25">
      <c r="A9" s="9"/>
      <c r="B9" s="20" t="s">
        <v>98</v>
      </c>
      <c r="C9" s="21">
        <v>3</v>
      </c>
      <c r="D9" s="36">
        <v>0</v>
      </c>
      <c r="E9" s="21">
        <v>91</v>
      </c>
      <c r="F9" s="36">
        <v>0.16666666666666666</v>
      </c>
      <c r="G9" s="21">
        <v>94</v>
      </c>
      <c r="H9" s="36">
        <v>-7.2259843154992329E-2</v>
      </c>
    </row>
    <row r="10" spans="1:8" x14ac:dyDescent="0.25">
      <c r="A10" s="11" t="s">
        <v>116</v>
      </c>
      <c r="B10" s="11"/>
      <c r="C10" s="23">
        <v>25</v>
      </c>
      <c r="D10" s="24">
        <v>4.1666666666666664E-2</v>
      </c>
      <c r="E10" s="23">
        <v>1548</v>
      </c>
      <c r="F10" s="24">
        <v>8.2517482517482518E-2</v>
      </c>
      <c r="G10" s="23">
        <v>2223</v>
      </c>
      <c r="H10" s="24">
        <v>-6.0448194914338713E-2</v>
      </c>
    </row>
    <row r="11" spans="1:8" x14ac:dyDescent="0.25">
      <c r="A11" s="14" t="s">
        <v>119</v>
      </c>
      <c r="B11" s="14"/>
      <c r="C11" s="27">
        <v>32</v>
      </c>
      <c r="D11" s="28">
        <v>3.2258064516129031E-2</v>
      </c>
      <c r="E11" s="26">
        <v>2124</v>
      </c>
      <c r="F11" s="28">
        <v>0.11496062992125984</v>
      </c>
      <c r="G11" s="26">
        <v>2910</v>
      </c>
      <c r="H11" s="28">
        <v>-1.6187667235103342E-2</v>
      </c>
    </row>
    <row r="16" spans="1:8" ht="15.75" x14ac:dyDescent="0.25">
      <c r="A16" s="1" t="s">
        <v>145</v>
      </c>
      <c r="B16"/>
      <c r="C16"/>
      <c r="D16"/>
    </row>
    <row r="17" spans="1:4" ht="45" x14ac:dyDescent="0.25">
      <c r="A17" s="35" t="s">
        <v>108</v>
      </c>
      <c r="B17" s="43" t="s">
        <v>146</v>
      </c>
      <c r="C17" s="31" t="s">
        <v>110</v>
      </c>
      <c r="D17" s="18" t="s">
        <v>111</v>
      </c>
    </row>
    <row r="18" spans="1:4" x14ac:dyDescent="0.25">
      <c r="A18" s="9" t="s">
        <v>42</v>
      </c>
      <c r="B18" s="10" t="s">
        <v>7</v>
      </c>
      <c r="C18" s="21">
        <v>7</v>
      </c>
      <c r="D18" s="21">
        <v>576</v>
      </c>
    </row>
    <row r="19" spans="1:4" x14ac:dyDescent="0.25">
      <c r="A19" s="9" t="s">
        <v>3</v>
      </c>
      <c r="B19" s="10" t="s">
        <v>8</v>
      </c>
      <c r="C19" s="21">
        <v>3</v>
      </c>
      <c r="D19" s="21">
        <v>97</v>
      </c>
    </row>
    <row r="20" spans="1:4" x14ac:dyDescent="0.25">
      <c r="A20" s="9"/>
      <c r="B20" s="10" t="s">
        <v>7</v>
      </c>
      <c r="C20" s="45">
        <v>22</v>
      </c>
      <c r="D20" s="45">
        <v>1451</v>
      </c>
    </row>
    <row r="21" spans="1:4" x14ac:dyDescent="0.25">
      <c r="A21" s="11" t="s">
        <v>116</v>
      </c>
      <c r="B21" s="11"/>
      <c r="C21" s="23">
        <v>25</v>
      </c>
      <c r="D21" s="23">
        <v>1548</v>
      </c>
    </row>
    <row r="22" spans="1:4" x14ac:dyDescent="0.25">
      <c r="A22" s="14" t="s">
        <v>119</v>
      </c>
      <c r="B22" s="14"/>
      <c r="C22" s="26">
        <v>32</v>
      </c>
      <c r="D22" s="26">
        <v>2124</v>
      </c>
    </row>
    <row r="25" spans="1:4" ht="15.75" x14ac:dyDescent="0.25">
      <c r="A25" s="90" t="s">
        <v>207</v>
      </c>
    </row>
    <row r="44" spans="1:1" ht="15.75" x14ac:dyDescent="0.25">
      <c r="A44" s="90" t="s">
        <v>208</v>
      </c>
    </row>
    <row r="64" spans="1:1" ht="15.75" x14ac:dyDescent="0.25">
      <c r="A64" s="90" t="s">
        <v>209</v>
      </c>
    </row>
    <row r="83" spans="1:9" ht="15.75" x14ac:dyDescent="0.25">
      <c r="A83" s="105" t="s">
        <v>264</v>
      </c>
    </row>
    <row r="84" spans="1:9" ht="30" customHeight="1" x14ac:dyDescent="0.25">
      <c r="A84" s="103"/>
      <c r="B84" s="123"/>
      <c r="C84" s="124"/>
      <c r="D84" s="125"/>
      <c r="E84" s="126"/>
      <c r="F84" s="123"/>
      <c r="G84" s="124"/>
      <c r="H84" s="125"/>
      <c r="I84" s="126"/>
    </row>
    <row r="85" spans="1:9" x14ac:dyDescent="0.25">
      <c r="A85" s="104"/>
      <c r="B85" s="127"/>
      <c r="C85" s="127"/>
      <c r="D85" s="127"/>
      <c r="E85" s="126"/>
      <c r="F85" s="127"/>
      <c r="G85" s="126"/>
      <c r="H85" s="127"/>
      <c r="I85" s="126"/>
    </row>
    <row r="86" spans="1:9" x14ac:dyDescent="0.25">
      <c r="A86" s="104"/>
      <c r="B86" s="127"/>
      <c r="C86" s="127"/>
      <c r="D86" s="127"/>
      <c r="E86" s="126"/>
      <c r="F86" s="127"/>
      <c r="G86" s="126"/>
      <c r="H86" s="127"/>
      <c r="I86" s="126"/>
    </row>
    <row r="87" spans="1:9" x14ac:dyDescent="0.25">
      <c r="A87" s="104"/>
      <c r="B87" s="127"/>
      <c r="C87" s="127"/>
      <c r="D87" s="127"/>
      <c r="E87" s="126"/>
      <c r="F87" s="127"/>
      <c r="G87" s="126"/>
      <c r="H87" s="127"/>
      <c r="I87" s="126"/>
    </row>
    <row r="90" spans="1:9" ht="15.75" x14ac:dyDescent="0.25">
      <c r="A90" s="1" t="s">
        <v>258</v>
      </c>
    </row>
  </sheetData>
  <mergeCells count="16">
    <mergeCell ref="B86:C86"/>
    <mergeCell ref="D86:E86"/>
    <mergeCell ref="F86:G86"/>
    <mergeCell ref="H86:I86"/>
    <mergeCell ref="B87:C87"/>
    <mergeCell ref="D87:E87"/>
    <mergeCell ref="F87:G87"/>
    <mergeCell ref="H87:I87"/>
    <mergeCell ref="B84:C84"/>
    <mergeCell ref="D84:E84"/>
    <mergeCell ref="F84:G84"/>
    <mergeCell ref="H84:I84"/>
    <mergeCell ref="B85:C85"/>
    <mergeCell ref="D85:E85"/>
    <mergeCell ref="F85:G85"/>
    <mergeCell ref="H85:I85"/>
  </mergeCells>
  <pageMargins left="0.23622047244094491" right="0.23622047244094491" top="0.74803149606299213" bottom="0.74803149606299213" header="0.31496062992125984" footer="0.31496062992125984"/>
  <pageSetup paperSize="9" scale="75"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1" id="{ADF6000A-6CD9-418D-BA6C-072EDBF533E5}">
            <x14:iconSet iconSet="3Arrows" custom="1">
              <x14:cfvo type="percent">
                <xm:f>0</xm:f>
              </x14:cfvo>
              <x14:cfvo type="num" gte="0">
                <xm:f>-1E-3</xm:f>
              </x14:cfvo>
              <x14:cfvo type="num">
                <xm:f>1E-3</xm:f>
              </x14:cfvo>
              <x14:cfIcon iconSet="3Arrows" iconId="0"/>
              <x14:cfIcon iconSet="NoIcons" iconId="0"/>
              <x14:cfIcon iconSet="3Arrows" iconId="2"/>
            </x14:iconSet>
          </x14:cfRule>
          <xm:sqref>H6:H11 F6:F11 D6:D11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32"/>
  <sheetViews>
    <sheetView workbookViewId="0"/>
  </sheetViews>
  <sheetFormatPr defaultRowHeight="15" x14ac:dyDescent="0.25"/>
  <sheetData>
    <row r="1" spans="1:1" ht="21" x14ac:dyDescent="0.35">
      <c r="A1" s="87" t="s">
        <v>241</v>
      </c>
    </row>
    <row r="4" spans="1:1" x14ac:dyDescent="0.25">
      <c r="A4" s="60" t="s">
        <v>210</v>
      </c>
    </row>
    <row r="36" spans="1:1" x14ac:dyDescent="0.25">
      <c r="A36" s="60" t="s">
        <v>211</v>
      </c>
    </row>
    <row r="68" spans="1:1" x14ac:dyDescent="0.25">
      <c r="A68" s="60" t="s">
        <v>212</v>
      </c>
    </row>
    <row r="100" spans="1:1" x14ac:dyDescent="0.25">
      <c r="A100" s="60" t="s">
        <v>213</v>
      </c>
    </row>
    <row r="132" spans="1:1" x14ac:dyDescent="0.25">
      <c r="A132" s="60" t="s">
        <v>214</v>
      </c>
    </row>
  </sheetData>
  <pageMargins left="0.23622047244094491" right="0.23622047244094491" top="0.74803149606299213" bottom="0.74803149606299213" header="0.31496062992125984" footer="0.31496062992125984"/>
  <pageSetup paperSize="9" scale="91" orientation="landscape" r:id="rId1"/>
  <headerFooter>
    <oddFooter>&amp;R&amp;P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1"/>
  <sheetViews>
    <sheetView workbookViewId="0"/>
  </sheetViews>
  <sheetFormatPr defaultRowHeight="15" x14ac:dyDescent="0.25"/>
  <cols>
    <col min="1" max="1" width="27.42578125" style="3" customWidth="1"/>
    <col min="2" max="2" width="24.5703125" style="3" bestFit="1" customWidth="1"/>
    <col min="3" max="6" width="20.42578125" style="3" customWidth="1"/>
    <col min="7" max="7" width="16.5703125" style="3" customWidth="1"/>
    <col min="8" max="16384" width="9.140625" style="3"/>
  </cols>
  <sheetData>
    <row r="1" spans="1:6" ht="21" x14ac:dyDescent="0.35">
      <c r="A1" s="91" t="s">
        <v>242</v>
      </c>
    </row>
    <row r="4" spans="1:6" x14ac:dyDescent="0.25">
      <c r="A4" s="92" t="s">
        <v>215</v>
      </c>
      <c r="B4" s="92"/>
      <c r="C4" s="92"/>
      <c r="D4" s="92"/>
      <c r="E4" s="92"/>
      <c r="F4" s="92"/>
    </row>
    <row r="5" spans="1:6" ht="15.75" x14ac:dyDescent="0.25">
      <c r="A5" s="1" t="s">
        <v>107</v>
      </c>
      <c r="B5"/>
      <c r="C5"/>
      <c r="D5"/>
      <c r="E5"/>
      <c r="F5"/>
    </row>
    <row r="6" spans="1:6" ht="30" x14ac:dyDescent="0.25">
      <c r="A6" s="7" t="s">
        <v>108</v>
      </c>
      <c r="B6" s="7" t="s">
        <v>109</v>
      </c>
      <c r="C6" s="8" t="s">
        <v>110</v>
      </c>
      <c r="D6" s="8" t="s">
        <v>111</v>
      </c>
      <c r="E6" s="8" t="s">
        <v>112</v>
      </c>
      <c r="F6" s="8" t="s">
        <v>113</v>
      </c>
    </row>
    <row r="7" spans="1:6" x14ac:dyDescent="0.25">
      <c r="A7" s="9" t="s">
        <v>42</v>
      </c>
      <c r="B7" s="10" t="s">
        <v>43</v>
      </c>
      <c r="C7" s="2">
        <v>7</v>
      </c>
      <c r="D7" s="2">
        <v>576</v>
      </c>
      <c r="E7" s="2">
        <v>82.285714285714292</v>
      </c>
      <c r="F7" s="2">
        <v>687</v>
      </c>
    </row>
    <row r="8" spans="1:6" x14ac:dyDescent="0.25">
      <c r="A8" s="9" t="s">
        <v>114</v>
      </c>
      <c r="B8" s="10" t="s">
        <v>4</v>
      </c>
      <c r="C8" s="2">
        <v>1</v>
      </c>
      <c r="D8" s="2">
        <v>32</v>
      </c>
      <c r="E8" s="2">
        <v>32</v>
      </c>
      <c r="F8" s="2">
        <v>0</v>
      </c>
    </row>
    <row r="9" spans="1:6" x14ac:dyDescent="0.25">
      <c r="A9" s="9" t="s">
        <v>115</v>
      </c>
      <c r="B9" s="10" t="s">
        <v>43</v>
      </c>
      <c r="C9" s="2">
        <v>2</v>
      </c>
      <c r="D9" s="2">
        <v>85</v>
      </c>
      <c r="E9" s="2">
        <v>42.5</v>
      </c>
      <c r="F9" s="2">
        <v>143</v>
      </c>
    </row>
    <row r="10" spans="1:6" x14ac:dyDescent="0.25">
      <c r="A10" s="9" t="s">
        <v>3</v>
      </c>
      <c r="B10" s="10" t="s">
        <v>4</v>
      </c>
      <c r="C10" s="2">
        <v>11</v>
      </c>
      <c r="D10" s="2">
        <v>711</v>
      </c>
      <c r="E10" s="2">
        <v>64.63636363636364</v>
      </c>
      <c r="F10" s="2">
        <v>927</v>
      </c>
    </row>
    <row r="11" spans="1:6" x14ac:dyDescent="0.25">
      <c r="A11" s="9"/>
      <c r="B11" s="10" t="s">
        <v>43</v>
      </c>
      <c r="C11" s="2">
        <v>11</v>
      </c>
      <c r="D11" s="2">
        <v>746</v>
      </c>
      <c r="E11" s="2">
        <v>67.818181818181813</v>
      </c>
      <c r="F11" s="2">
        <v>1202</v>
      </c>
    </row>
    <row r="12" spans="1:6" x14ac:dyDescent="0.25">
      <c r="A12" s="9"/>
      <c r="B12" s="10" t="s">
        <v>98</v>
      </c>
      <c r="C12" s="2">
        <v>3</v>
      </c>
      <c r="D12" s="2">
        <v>91</v>
      </c>
      <c r="E12" s="2">
        <v>30.333333333333332</v>
      </c>
      <c r="F12" s="2">
        <v>94</v>
      </c>
    </row>
    <row r="13" spans="1:6" x14ac:dyDescent="0.25">
      <c r="A13" s="11" t="s">
        <v>116</v>
      </c>
      <c r="B13" s="12"/>
      <c r="C13" s="13">
        <v>25</v>
      </c>
      <c r="D13" s="13">
        <v>1548</v>
      </c>
      <c r="E13" s="13">
        <v>61.92</v>
      </c>
      <c r="F13" s="13">
        <v>2223</v>
      </c>
    </row>
    <row r="14" spans="1:6" x14ac:dyDescent="0.25">
      <c r="A14" s="9" t="s">
        <v>117</v>
      </c>
      <c r="B14" s="10" t="s">
        <v>4</v>
      </c>
      <c r="C14" s="2">
        <v>16</v>
      </c>
      <c r="D14" s="2">
        <v>1026</v>
      </c>
      <c r="E14" s="2">
        <v>64.125</v>
      </c>
      <c r="F14" s="2">
        <v>1337</v>
      </c>
    </row>
    <row r="15" spans="1:6" x14ac:dyDescent="0.25">
      <c r="A15" s="9"/>
      <c r="B15" s="10" t="s">
        <v>43</v>
      </c>
      <c r="C15" s="2">
        <v>1</v>
      </c>
      <c r="D15" s="2">
        <v>15</v>
      </c>
      <c r="E15" s="2">
        <v>15</v>
      </c>
      <c r="F15" s="2">
        <v>30</v>
      </c>
    </row>
    <row r="16" spans="1:6" x14ac:dyDescent="0.25">
      <c r="A16" s="9"/>
      <c r="B16" s="10" t="s">
        <v>98</v>
      </c>
      <c r="C16" s="2">
        <v>3</v>
      </c>
      <c r="D16" s="2">
        <v>123</v>
      </c>
      <c r="E16" s="2">
        <v>41</v>
      </c>
      <c r="F16" s="2">
        <v>160</v>
      </c>
    </row>
    <row r="17" spans="1:6" x14ac:dyDescent="0.25">
      <c r="A17" s="11" t="s">
        <v>118</v>
      </c>
      <c r="B17" s="12"/>
      <c r="C17" s="13">
        <v>20</v>
      </c>
      <c r="D17" s="13">
        <v>1164</v>
      </c>
      <c r="E17" s="13">
        <v>58.2</v>
      </c>
      <c r="F17" s="13">
        <v>1527</v>
      </c>
    </row>
    <row r="18" spans="1:6" x14ac:dyDescent="0.25">
      <c r="A18" s="14" t="s">
        <v>119</v>
      </c>
      <c r="B18" s="14"/>
      <c r="C18" s="15">
        <v>55</v>
      </c>
      <c r="D18" s="15">
        <v>3405</v>
      </c>
      <c r="E18" s="15">
        <v>61.909090909090907</v>
      </c>
      <c r="F18" s="15">
        <v>4580</v>
      </c>
    </row>
    <row r="19" spans="1:6" x14ac:dyDescent="0.25">
      <c r="A19"/>
      <c r="B19"/>
      <c r="C19"/>
      <c r="D19"/>
      <c r="E19"/>
      <c r="F19"/>
    </row>
    <row r="20" spans="1:6" x14ac:dyDescent="0.25">
      <c r="A20"/>
      <c r="B20"/>
      <c r="C20"/>
      <c r="D20"/>
      <c r="E20"/>
      <c r="F20"/>
    </row>
    <row r="21" spans="1:6" x14ac:dyDescent="0.25">
      <c r="A21"/>
      <c r="B21"/>
      <c r="C21"/>
      <c r="D21"/>
      <c r="E21"/>
      <c r="F21"/>
    </row>
    <row r="22" spans="1:6" x14ac:dyDescent="0.25">
      <c r="A22"/>
      <c r="B22"/>
      <c r="C22"/>
      <c r="D22"/>
      <c r="E22"/>
      <c r="F22"/>
    </row>
    <row r="23" spans="1:6" x14ac:dyDescent="0.25">
      <c r="A23"/>
      <c r="B23"/>
      <c r="C23"/>
      <c r="D23"/>
      <c r="E23"/>
      <c r="F23"/>
    </row>
    <row r="24" spans="1:6" x14ac:dyDescent="0.25">
      <c r="A24"/>
      <c r="B24"/>
      <c r="C24"/>
      <c r="D24"/>
      <c r="E24"/>
      <c r="F24"/>
    </row>
    <row r="25" spans="1:6" x14ac:dyDescent="0.25">
      <c r="A25"/>
      <c r="B25"/>
      <c r="C25"/>
      <c r="D25"/>
      <c r="E25"/>
      <c r="F25"/>
    </row>
    <row r="26" spans="1:6" x14ac:dyDescent="0.25">
      <c r="A26"/>
      <c r="B26"/>
      <c r="C26"/>
      <c r="D26"/>
      <c r="E26"/>
      <c r="F26"/>
    </row>
    <row r="27" spans="1:6" x14ac:dyDescent="0.25">
      <c r="A27"/>
      <c r="B27"/>
      <c r="C27"/>
      <c r="D27"/>
      <c r="E27"/>
      <c r="F27"/>
    </row>
    <row r="28" spans="1:6" x14ac:dyDescent="0.25">
      <c r="A28"/>
      <c r="B28"/>
      <c r="C28"/>
      <c r="D28"/>
      <c r="E28"/>
      <c r="F28"/>
    </row>
    <row r="29" spans="1:6" x14ac:dyDescent="0.25">
      <c r="A29"/>
      <c r="B29"/>
      <c r="C29"/>
      <c r="D29"/>
      <c r="E29"/>
      <c r="F29"/>
    </row>
    <row r="30" spans="1:6" x14ac:dyDescent="0.25">
      <c r="A30"/>
      <c r="B30"/>
      <c r="C30"/>
      <c r="D30"/>
      <c r="E30"/>
      <c r="F30"/>
    </row>
    <row r="31" spans="1:6" x14ac:dyDescent="0.25">
      <c r="A31"/>
      <c r="B31"/>
      <c r="C31"/>
      <c r="D31"/>
      <c r="E31"/>
      <c r="F31"/>
    </row>
    <row r="32" spans="1:6" x14ac:dyDescent="0.25">
      <c r="A32" s="92" t="s">
        <v>216</v>
      </c>
      <c r="B32" s="92"/>
      <c r="C32" s="92"/>
      <c r="D32" s="92"/>
      <c r="E32" s="92"/>
      <c r="F32" s="92"/>
    </row>
    <row r="33" spans="1:6" ht="15.75" x14ac:dyDescent="0.25">
      <c r="A33" s="1" t="s">
        <v>120</v>
      </c>
      <c r="B33"/>
      <c r="C33"/>
      <c r="D33"/>
      <c r="E33"/>
      <c r="F33"/>
    </row>
    <row r="34" spans="1:6" ht="30" x14ac:dyDescent="0.25">
      <c r="A34" s="14" t="s">
        <v>108</v>
      </c>
      <c r="B34" s="16" t="s">
        <v>109</v>
      </c>
      <c r="C34" s="17" t="s">
        <v>121</v>
      </c>
      <c r="D34" s="68" t="s">
        <v>122</v>
      </c>
      <c r="E34" s="19" t="s">
        <v>123</v>
      </c>
      <c r="F34" s="17" t="s">
        <v>124</v>
      </c>
    </row>
    <row r="35" spans="1:6" x14ac:dyDescent="0.25">
      <c r="A35" s="9" t="s">
        <v>42</v>
      </c>
      <c r="B35" s="20" t="s">
        <v>43</v>
      </c>
      <c r="C35" s="21">
        <v>6</v>
      </c>
      <c r="D35" s="21">
        <v>8</v>
      </c>
      <c r="E35" s="21">
        <v>7</v>
      </c>
      <c r="F35" s="22">
        <v>0.16666666666666666</v>
      </c>
    </row>
    <row r="36" spans="1:6" x14ac:dyDescent="0.25">
      <c r="A36" s="9" t="s">
        <v>3</v>
      </c>
      <c r="B36" s="20" t="s">
        <v>4</v>
      </c>
      <c r="C36" s="21">
        <v>10</v>
      </c>
      <c r="D36" s="21">
        <v>11</v>
      </c>
      <c r="E36" s="21">
        <v>11</v>
      </c>
      <c r="F36" s="22">
        <v>0.1</v>
      </c>
    </row>
    <row r="37" spans="1:6" x14ac:dyDescent="0.25">
      <c r="A37" s="9"/>
      <c r="B37" s="20" t="s">
        <v>43</v>
      </c>
      <c r="C37" s="21">
        <v>11</v>
      </c>
      <c r="D37" s="21">
        <v>10</v>
      </c>
      <c r="E37" s="21">
        <v>11</v>
      </c>
      <c r="F37" s="22">
        <v>0</v>
      </c>
    </row>
    <row r="38" spans="1:6" x14ac:dyDescent="0.25">
      <c r="A38" s="9"/>
      <c r="B38" s="20" t="s">
        <v>126</v>
      </c>
      <c r="C38" s="21">
        <v>3</v>
      </c>
      <c r="D38" s="21">
        <v>3</v>
      </c>
      <c r="E38" s="21">
        <v>3</v>
      </c>
      <c r="F38" s="22">
        <v>0</v>
      </c>
    </row>
    <row r="39" spans="1:6" x14ac:dyDescent="0.25">
      <c r="A39" s="11" t="s">
        <v>116</v>
      </c>
      <c r="B39" s="11"/>
      <c r="C39" s="23">
        <v>24</v>
      </c>
      <c r="D39" s="23">
        <v>24</v>
      </c>
      <c r="E39" s="23">
        <v>25</v>
      </c>
      <c r="F39" s="24">
        <v>4.1666666666666664E-2</v>
      </c>
    </row>
    <row r="40" spans="1:6" x14ac:dyDescent="0.25">
      <c r="A40" s="9" t="s">
        <v>127</v>
      </c>
      <c r="B40" s="20" t="s">
        <v>98</v>
      </c>
      <c r="C40" s="21">
        <v>1</v>
      </c>
      <c r="D40" s="21">
        <v>1</v>
      </c>
      <c r="E40" s="25">
        <v>0</v>
      </c>
      <c r="F40" s="22" t="s">
        <v>263</v>
      </c>
    </row>
    <row r="41" spans="1:6" x14ac:dyDescent="0.25">
      <c r="A41" s="14" t="s">
        <v>119</v>
      </c>
      <c r="B41" s="14"/>
      <c r="C41" s="26">
        <v>31</v>
      </c>
      <c r="D41" s="26">
        <v>33</v>
      </c>
      <c r="E41" s="27">
        <v>32</v>
      </c>
      <c r="F41" s="28">
        <v>3.2258064516129031E-2</v>
      </c>
    </row>
    <row r="42" spans="1:6" x14ac:dyDescent="0.25">
      <c r="A42"/>
      <c r="B42"/>
      <c r="C42"/>
      <c r="D42"/>
      <c r="E42"/>
      <c r="F42"/>
    </row>
    <row r="43" spans="1:6" ht="30" x14ac:dyDescent="0.25">
      <c r="A43" s="14" t="s">
        <v>108</v>
      </c>
      <c r="B43" s="16" t="s">
        <v>109</v>
      </c>
      <c r="C43" s="29" t="s">
        <v>128</v>
      </c>
      <c r="D43" s="73" t="s">
        <v>129</v>
      </c>
      <c r="E43" s="30" t="s">
        <v>130</v>
      </c>
      <c r="F43" s="17" t="s">
        <v>124</v>
      </c>
    </row>
    <row r="44" spans="1:6" x14ac:dyDescent="0.25">
      <c r="A44" s="9" t="s">
        <v>42</v>
      </c>
      <c r="B44" s="20" t="s">
        <v>43</v>
      </c>
      <c r="C44" s="21">
        <v>451</v>
      </c>
      <c r="D44" s="21">
        <v>596</v>
      </c>
      <c r="E44" s="21">
        <v>576</v>
      </c>
      <c r="F44" s="22">
        <v>0.27716186252771619</v>
      </c>
    </row>
    <row r="45" spans="1:6" x14ac:dyDescent="0.25">
      <c r="A45" s="9" t="s">
        <v>3</v>
      </c>
      <c r="B45" s="20" t="s">
        <v>4</v>
      </c>
      <c r="C45" s="21">
        <v>666</v>
      </c>
      <c r="D45" s="21">
        <v>682</v>
      </c>
      <c r="E45" s="21">
        <v>711</v>
      </c>
      <c r="F45" s="22">
        <v>6.7567567567567571E-2</v>
      </c>
    </row>
    <row r="46" spans="1:6" x14ac:dyDescent="0.25">
      <c r="A46" s="9"/>
      <c r="B46" s="20" t="s">
        <v>43</v>
      </c>
      <c r="C46" s="21">
        <v>686</v>
      </c>
      <c r="D46" s="21">
        <v>586</v>
      </c>
      <c r="E46" s="21">
        <v>746</v>
      </c>
      <c r="F46" s="22">
        <v>8.7463556851311949E-2</v>
      </c>
    </row>
    <row r="47" spans="1:6" x14ac:dyDescent="0.25">
      <c r="A47" s="9"/>
      <c r="B47" s="20" t="s">
        <v>98</v>
      </c>
      <c r="C47" s="21">
        <v>78</v>
      </c>
      <c r="D47" s="21">
        <v>83</v>
      </c>
      <c r="E47" s="21">
        <v>91</v>
      </c>
      <c r="F47" s="22">
        <v>0.16666666666666666</v>
      </c>
    </row>
    <row r="48" spans="1:6" x14ac:dyDescent="0.25">
      <c r="A48" s="11" t="s">
        <v>116</v>
      </c>
      <c r="B48" s="11"/>
      <c r="C48" s="23">
        <v>1430</v>
      </c>
      <c r="D48" s="23">
        <v>1351</v>
      </c>
      <c r="E48" s="23">
        <v>1548</v>
      </c>
      <c r="F48" s="24">
        <v>8.2517482517482518E-2</v>
      </c>
    </row>
    <row r="49" spans="1:6" x14ac:dyDescent="0.25">
      <c r="A49" s="9" t="s">
        <v>127</v>
      </c>
      <c r="B49" s="20" t="s">
        <v>98</v>
      </c>
      <c r="C49" s="21">
        <v>24</v>
      </c>
      <c r="D49" s="21">
        <v>24</v>
      </c>
      <c r="E49" s="21">
        <v>0</v>
      </c>
      <c r="F49" s="22" t="s">
        <v>263</v>
      </c>
    </row>
    <row r="50" spans="1:6" x14ac:dyDescent="0.25">
      <c r="A50" s="14" t="s">
        <v>119</v>
      </c>
      <c r="B50" s="14"/>
      <c r="C50" s="26">
        <v>1905</v>
      </c>
      <c r="D50" s="26">
        <v>1971</v>
      </c>
      <c r="E50" s="26">
        <v>2124</v>
      </c>
      <c r="F50" s="28">
        <v>0.11496062992125984</v>
      </c>
    </row>
    <row r="51" spans="1:6" ht="15.75" x14ac:dyDescent="0.25">
      <c r="A51" s="102" t="s">
        <v>262</v>
      </c>
    </row>
  </sheetData>
  <pageMargins left="0.23622047244094491" right="0.23622047244094491" top="0.74803149606299213" bottom="0.74803149606299213" header="0.31496062992125984" footer="0.31496062992125984"/>
  <pageSetup paperSize="9" orientation="landscape" r:id="rId1"/>
  <headerFooter>
    <oddFooter>&amp;R&amp;P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workbookViewId="0"/>
  </sheetViews>
  <sheetFormatPr defaultRowHeight="15" x14ac:dyDescent="0.25"/>
  <cols>
    <col min="1" max="1" width="31.5703125" customWidth="1"/>
    <col min="2" max="2" width="27.42578125" bestFit="1" customWidth="1"/>
    <col min="3" max="4" width="19.140625" customWidth="1"/>
  </cols>
  <sheetData>
    <row r="1" spans="1:4" ht="21" x14ac:dyDescent="0.35">
      <c r="A1" s="87" t="s">
        <v>243</v>
      </c>
    </row>
    <row r="4" spans="1:4" x14ac:dyDescent="0.25">
      <c r="A4" s="92" t="s">
        <v>217</v>
      </c>
      <c r="B4" s="92"/>
      <c r="C4" s="92"/>
      <c r="D4" s="92"/>
    </row>
    <row r="5" spans="1:4" ht="15.75" x14ac:dyDescent="0.25">
      <c r="A5" s="1" t="s">
        <v>145</v>
      </c>
    </row>
    <row r="6" spans="1:4" ht="30" x14ac:dyDescent="0.25">
      <c r="A6" s="35" t="s">
        <v>108</v>
      </c>
      <c r="B6" s="43" t="s">
        <v>146</v>
      </c>
      <c r="C6" s="44" t="s">
        <v>110</v>
      </c>
      <c r="D6" s="68" t="s">
        <v>111</v>
      </c>
    </row>
    <row r="7" spans="1:4" x14ac:dyDescent="0.25">
      <c r="A7" s="9" t="s">
        <v>42</v>
      </c>
      <c r="B7" s="10" t="s">
        <v>7</v>
      </c>
      <c r="C7" s="21">
        <v>7</v>
      </c>
      <c r="D7" s="21">
        <v>576</v>
      </c>
    </row>
    <row r="8" spans="1:4" x14ac:dyDescent="0.25">
      <c r="A8" s="9" t="s">
        <v>3</v>
      </c>
      <c r="B8" s="10" t="s">
        <v>8</v>
      </c>
      <c r="C8" s="21">
        <v>3</v>
      </c>
      <c r="D8" s="21">
        <v>97</v>
      </c>
    </row>
    <row r="9" spans="1:4" x14ac:dyDescent="0.25">
      <c r="A9" s="9"/>
      <c r="B9" s="10" t="s">
        <v>7</v>
      </c>
      <c r="C9" s="45">
        <v>22</v>
      </c>
      <c r="D9" s="45">
        <v>1451</v>
      </c>
    </row>
    <row r="10" spans="1:4" x14ac:dyDescent="0.25">
      <c r="A10" s="11" t="s">
        <v>116</v>
      </c>
      <c r="B10" s="11"/>
      <c r="C10" s="23">
        <v>25</v>
      </c>
      <c r="D10" s="23">
        <v>1548</v>
      </c>
    </row>
    <row r="11" spans="1:4" x14ac:dyDescent="0.25">
      <c r="A11" s="14" t="s">
        <v>119</v>
      </c>
      <c r="B11" s="14"/>
      <c r="C11" s="26">
        <v>32</v>
      </c>
      <c r="D11" s="26">
        <v>2124</v>
      </c>
    </row>
    <row r="16" spans="1:4" x14ac:dyDescent="0.25">
      <c r="A16" s="46"/>
    </row>
    <row r="17" spans="1:1" ht="15.75" x14ac:dyDescent="0.25">
      <c r="A17" s="1" t="s">
        <v>145</v>
      </c>
    </row>
  </sheetData>
  <pageMargins left="0.23622047244094491" right="0.23622047244094491" top="0.74803149606299213" bottom="0.74803149606299213" header="0.31496062992125984" footer="0.31496062992125984"/>
  <pageSetup paperSize="9" scale="94" orientation="landscape" r:id="rId1"/>
  <headerFooter>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
  <sheetViews>
    <sheetView workbookViewId="0"/>
  </sheetViews>
  <sheetFormatPr defaultRowHeight="15" x14ac:dyDescent="0.25"/>
  <cols>
    <col min="1" max="1" width="25" customWidth="1"/>
    <col min="2" max="2" width="24.5703125" bestFit="1" customWidth="1"/>
    <col min="3" max="8" width="17.42578125" customWidth="1"/>
  </cols>
  <sheetData>
    <row r="1" spans="1:6" ht="21" x14ac:dyDescent="0.35">
      <c r="A1" s="87" t="s">
        <v>244</v>
      </c>
    </row>
    <row r="4" spans="1:6" ht="15.75" x14ac:dyDescent="0.25">
      <c r="A4" s="1" t="s">
        <v>131</v>
      </c>
    </row>
    <row r="5" spans="1:6" ht="30" x14ac:dyDescent="0.25">
      <c r="A5" s="14" t="s">
        <v>108</v>
      </c>
      <c r="B5" s="16" t="s">
        <v>109</v>
      </c>
      <c r="C5" s="17" t="s">
        <v>132</v>
      </c>
      <c r="D5" s="68" t="s">
        <v>133</v>
      </c>
      <c r="E5" s="19" t="s">
        <v>134</v>
      </c>
      <c r="F5" s="17" t="s">
        <v>124</v>
      </c>
    </row>
    <row r="6" spans="1:6" x14ac:dyDescent="0.25">
      <c r="A6" s="21" t="s">
        <v>42</v>
      </c>
      <c r="B6" s="21" t="s">
        <v>43</v>
      </c>
      <c r="C6" s="21">
        <v>560.08823529411768</v>
      </c>
      <c r="D6" s="21">
        <v>751.08163265306098</v>
      </c>
      <c r="E6" s="21">
        <v>687</v>
      </c>
      <c r="F6" s="22">
        <v>0.2265924486688021</v>
      </c>
    </row>
    <row r="7" spans="1:6" x14ac:dyDescent="0.25">
      <c r="A7" s="21" t="s">
        <v>3</v>
      </c>
      <c r="B7" s="21" t="s">
        <v>4</v>
      </c>
      <c r="C7" s="21">
        <v>969.84638861750398</v>
      </c>
      <c r="D7" s="21">
        <v>883.91024102938093</v>
      </c>
      <c r="E7" s="21">
        <v>927</v>
      </c>
      <c r="F7" s="22">
        <v>-4.4178530868770487E-2</v>
      </c>
    </row>
    <row r="8" spans="1:6" x14ac:dyDescent="0.25">
      <c r="A8" s="21"/>
      <c r="B8" s="21" t="s">
        <v>43</v>
      </c>
      <c r="C8" s="21">
        <v>1294.8538811011936</v>
      </c>
      <c r="D8" s="21">
        <v>1082.239065624932</v>
      </c>
      <c r="E8" s="21">
        <v>1202</v>
      </c>
      <c r="F8" s="22">
        <v>-7.1709929943776396E-2</v>
      </c>
    </row>
    <row r="9" spans="1:6" x14ac:dyDescent="0.25">
      <c r="A9" s="21"/>
      <c r="B9" s="21" t="s">
        <v>98</v>
      </c>
      <c r="C9" s="21">
        <v>101.32147380541171</v>
      </c>
      <c r="D9" s="21">
        <v>98.541461183547</v>
      </c>
      <c r="E9" s="21">
        <v>94</v>
      </c>
      <c r="F9" s="22">
        <v>-7.2259843154992329E-2</v>
      </c>
    </row>
    <row r="10" spans="1:6" x14ac:dyDescent="0.25">
      <c r="A10" s="23" t="s">
        <v>116</v>
      </c>
      <c r="B10" s="23"/>
      <c r="C10" s="23">
        <v>2366.0217435241088</v>
      </c>
      <c r="D10" s="23">
        <v>2064.6907678378602</v>
      </c>
      <c r="E10" s="23">
        <v>2223</v>
      </c>
      <c r="F10" s="24">
        <v>-6.0448194914338713E-2</v>
      </c>
    </row>
    <row r="11" spans="1:6" x14ac:dyDescent="0.25">
      <c r="A11" s="21" t="s">
        <v>127</v>
      </c>
      <c r="B11" s="21" t="s">
        <v>98</v>
      </c>
      <c r="C11" s="21">
        <v>31.771217712177119</v>
      </c>
      <c r="D11" s="21">
        <v>0</v>
      </c>
      <c r="E11" s="21">
        <v>0</v>
      </c>
      <c r="F11" s="22" t="s">
        <v>263</v>
      </c>
    </row>
    <row r="12" spans="1:6" x14ac:dyDescent="0.25">
      <c r="A12" s="26" t="s">
        <v>119</v>
      </c>
      <c r="B12" s="26"/>
      <c r="C12" s="26">
        <v>2957.8811965304035</v>
      </c>
      <c r="D12" s="26">
        <v>2815.7724004909214</v>
      </c>
      <c r="E12" s="26">
        <v>2910</v>
      </c>
      <c r="F12" s="28">
        <v>-1.6187667235103342E-2</v>
      </c>
    </row>
    <row r="13" spans="1:6" x14ac:dyDescent="0.25">
      <c r="A13" s="120" t="s">
        <v>262</v>
      </c>
    </row>
    <row r="14" spans="1:6" s="119" customFormat="1" x14ac:dyDescent="0.25">
      <c r="A14" s="120" t="s">
        <v>270</v>
      </c>
    </row>
    <row r="21" spans="1:8" ht="15.75" x14ac:dyDescent="0.25">
      <c r="A21" s="1" t="s">
        <v>260</v>
      </c>
    </row>
    <row r="22" spans="1:8" ht="45" x14ac:dyDescent="0.25">
      <c r="A22" s="35" t="s">
        <v>108</v>
      </c>
      <c r="B22" s="35" t="s">
        <v>109</v>
      </c>
      <c r="C22" s="17" t="s">
        <v>123</v>
      </c>
      <c r="D22" s="17" t="s">
        <v>124</v>
      </c>
      <c r="E22" s="30" t="s">
        <v>130</v>
      </c>
      <c r="F22" s="17" t="s">
        <v>124</v>
      </c>
      <c r="G22" s="19" t="s">
        <v>134</v>
      </c>
      <c r="H22" s="17" t="s">
        <v>124</v>
      </c>
    </row>
    <row r="23" spans="1:8" x14ac:dyDescent="0.25">
      <c r="A23" s="10" t="s">
        <v>125</v>
      </c>
      <c r="B23" s="20" t="s">
        <v>43</v>
      </c>
      <c r="C23" s="21">
        <v>7</v>
      </c>
      <c r="D23" s="36">
        <v>0.16666666666666666</v>
      </c>
      <c r="E23" s="21">
        <v>576</v>
      </c>
      <c r="F23" s="36">
        <v>0.27716186252771619</v>
      </c>
      <c r="G23" s="21">
        <v>687</v>
      </c>
      <c r="H23" s="36">
        <v>0.2265924486688021</v>
      </c>
    </row>
    <row r="24" spans="1:8" x14ac:dyDescent="0.25">
      <c r="A24" s="10" t="s">
        <v>3</v>
      </c>
      <c r="B24" s="20" t="s">
        <v>4</v>
      </c>
      <c r="C24" s="21">
        <v>11</v>
      </c>
      <c r="D24" s="36">
        <v>0.1</v>
      </c>
      <c r="E24" s="21">
        <v>711</v>
      </c>
      <c r="F24" s="36">
        <v>6.7567567567567571E-2</v>
      </c>
      <c r="G24" s="21">
        <v>927</v>
      </c>
      <c r="H24" s="36">
        <v>-4.4178530868770487E-2</v>
      </c>
    </row>
    <row r="25" spans="1:8" x14ac:dyDescent="0.25">
      <c r="A25" s="10"/>
      <c r="B25" s="20" t="s">
        <v>43</v>
      </c>
      <c r="C25" s="21">
        <v>11</v>
      </c>
      <c r="D25" s="37">
        <v>0</v>
      </c>
      <c r="E25" s="21">
        <v>746</v>
      </c>
      <c r="F25" s="37">
        <v>8.7463556851311949E-2</v>
      </c>
      <c r="G25" s="21">
        <v>1202</v>
      </c>
      <c r="H25" s="37">
        <v>-7.1709929943776396E-2</v>
      </c>
    </row>
    <row r="26" spans="1:8" x14ac:dyDescent="0.25">
      <c r="A26" s="9"/>
      <c r="B26" s="20" t="s">
        <v>98</v>
      </c>
      <c r="C26" s="21">
        <v>3</v>
      </c>
      <c r="D26" s="36">
        <v>0</v>
      </c>
      <c r="E26" s="21">
        <v>91</v>
      </c>
      <c r="F26" s="36">
        <v>0.16666666666666666</v>
      </c>
      <c r="G26" s="21">
        <v>94</v>
      </c>
      <c r="H26" s="36">
        <v>-7.2259843154992329E-2</v>
      </c>
    </row>
    <row r="27" spans="1:8" x14ac:dyDescent="0.25">
      <c r="A27" s="11" t="s">
        <v>116</v>
      </c>
      <c r="B27" s="11"/>
      <c r="C27" s="23">
        <v>25</v>
      </c>
      <c r="D27" s="24">
        <v>4.1666666666666664E-2</v>
      </c>
      <c r="E27" s="23">
        <v>1548</v>
      </c>
      <c r="F27" s="24">
        <v>8.2517482517482518E-2</v>
      </c>
      <c r="G27" s="23">
        <v>2223</v>
      </c>
      <c r="H27" s="24">
        <v>-6.0448194914338713E-2</v>
      </c>
    </row>
    <row r="28" spans="1:8" x14ac:dyDescent="0.25">
      <c r="A28" s="14" t="s">
        <v>119</v>
      </c>
      <c r="B28" s="14"/>
      <c r="C28" s="27">
        <v>32</v>
      </c>
      <c r="D28" s="28">
        <v>3.2258064516129031E-2</v>
      </c>
      <c r="E28" s="26">
        <v>2124</v>
      </c>
      <c r="F28" s="28">
        <v>0.11496062992125984</v>
      </c>
      <c r="G28" s="26">
        <v>2910</v>
      </c>
      <c r="H28" s="28">
        <v>-1.6187667235103342E-2</v>
      </c>
    </row>
  </sheetData>
  <pageMargins left="0.23622047244094491" right="0.23622047244094491" top="0.74803149606299213" bottom="0.74803149606299213" header="0.31496062992125984" footer="0.31496062992125984"/>
  <pageSetup paperSize="9" scale="92" orientation="landscape" r:id="rId1"/>
  <headerFooter>
    <oddFooter>&amp;R&amp;P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1" id="{6D0D2D78-93B3-4DD7-A305-71F39EE5E830}">
            <x14:iconSet iconSet="3Arrows" custom="1">
              <x14:cfvo type="percent">
                <xm:f>0</xm:f>
              </x14:cfvo>
              <x14:cfvo type="num" gte="0">
                <xm:f>-1E-3</xm:f>
              </x14:cfvo>
              <x14:cfvo type="num">
                <xm:f>1E-3</xm:f>
              </x14:cfvo>
              <x14:cfIcon iconSet="3Arrows" iconId="0"/>
              <x14:cfIcon iconSet="NoIcons" iconId="0"/>
              <x14:cfIcon iconSet="3Arrows" iconId="2"/>
            </x14:iconSet>
          </x14:cfRule>
          <xm:sqref>H23:H28 F23:F28 D23:D28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0"/>
  <sheetViews>
    <sheetView workbookViewId="0"/>
  </sheetViews>
  <sheetFormatPr defaultRowHeight="15" x14ac:dyDescent="0.25"/>
  <cols>
    <col min="1" max="1" width="26.140625" customWidth="1"/>
    <col min="2" max="2" width="24.5703125" bestFit="1" customWidth="1"/>
    <col min="3" max="10" width="16.85546875" customWidth="1"/>
  </cols>
  <sheetData>
    <row r="1" spans="1:10" ht="21" x14ac:dyDescent="0.35">
      <c r="A1" s="87" t="s">
        <v>245</v>
      </c>
    </row>
    <row r="4" spans="1:10" ht="15.75" x14ac:dyDescent="0.25">
      <c r="A4" s="1" t="s">
        <v>231</v>
      </c>
    </row>
    <row r="5" spans="1:10" ht="60" x14ac:dyDescent="0.25">
      <c r="A5" s="14" t="s">
        <v>108</v>
      </c>
      <c r="B5" s="14" t="s">
        <v>109</v>
      </c>
      <c r="C5" s="17" t="s">
        <v>173</v>
      </c>
      <c r="D5" s="17" t="s">
        <v>174</v>
      </c>
      <c r="E5" s="19" t="s">
        <v>175</v>
      </c>
      <c r="F5" s="17" t="s">
        <v>176</v>
      </c>
      <c r="G5" s="17" t="s">
        <v>177</v>
      </c>
      <c r="H5" s="17" t="s">
        <v>178</v>
      </c>
      <c r="I5" s="17" t="s">
        <v>234</v>
      </c>
      <c r="J5" s="31" t="s">
        <v>235</v>
      </c>
    </row>
    <row r="6" spans="1:10" x14ac:dyDescent="0.25">
      <c r="A6" s="9" t="s">
        <v>42</v>
      </c>
      <c r="B6" s="20" t="s">
        <v>43</v>
      </c>
      <c r="C6" s="21">
        <v>25</v>
      </c>
      <c r="D6" s="21">
        <v>51</v>
      </c>
      <c r="E6" s="21">
        <v>280</v>
      </c>
      <c r="F6" s="21">
        <v>321</v>
      </c>
      <c r="G6" s="21">
        <v>10</v>
      </c>
      <c r="H6" s="21">
        <f t="shared" ref="H6:H11" si="0">SUM(C6:G6)</f>
        <v>687</v>
      </c>
      <c r="I6" s="64">
        <v>1.1927083333333333</v>
      </c>
      <c r="J6" s="64">
        <v>1.2641568627450981</v>
      </c>
    </row>
    <row r="7" spans="1:10" x14ac:dyDescent="0.25">
      <c r="A7" s="9" t="s">
        <v>3</v>
      </c>
      <c r="B7" s="20" t="s">
        <v>4</v>
      </c>
      <c r="C7" s="21">
        <v>255</v>
      </c>
      <c r="D7" s="21">
        <v>291</v>
      </c>
      <c r="E7" s="21">
        <v>199</v>
      </c>
      <c r="F7" s="21">
        <v>175</v>
      </c>
      <c r="G7" s="21">
        <v>7</v>
      </c>
      <c r="H7" s="21">
        <f t="shared" si="0"/>
        <v>927</v>
      </c>
      <c r="I7" s="64">
        <v>1.3037974683544304</v>
      </c>
      <c r="J7" s="64">
        <v>1.1546393935543979</v>
      </c>
    </row>
    <row r="8" spans="1:10" x14ac:dyDescent="0.25">
      <c r="A8" s="9"/>
      <c r="B8" s="20" t="s">
        <v>43</v>
      </c>
      <c r="C8" s="21">
        <v>0</v>
      </c>
      <c r="D8" s="21">
        <v>12</v>
      </c>
      <c r="E8" s="21">
        <v>540</v>
      </c>
      <c r="F8" s="21">
        <v>633</v>
      </c>
      <c r="G8" s="21">
        <v>17</v>
      </c>
      <c r="H8" s="21">
        <f t="shared" si="0"/>
        <v>1202</v>
      </c>
      <c r="I8" s="64">
        <v>1.6112600536193029</v>
      </c>
      <c r="J8" s="64">
        <v>1.2632666666666668</v>
      </c>
    </row>
    <row r="9" spans="1:10" x14ac:dyDescent="0.25">
      <c r="A9" s="9"/>
      <c r="B9" s="20" t="s">
        <v>98</v>
      </c>
      <c r="C9" s="21">
        <v>0</v>
      </c>
      <c r="D9" s="21">
        <v>15</v>
      </c>
      <c r="E9" s="21">
        <v>35</v>
      </c>
      <c r="F9" s="21">
        <v>41</v>
      </c>
      <c r="G9" s="21">
        <v>3</v>
      </c>
      <c r="H9" s="21">
        <f t="shared" si="0"/>
        <v>94</v>
      </c>
      <c r="I9" s="64">
        <v>1.0329670329670331</v>
      </c>
      <c r="J9" s="64">
        <v>1.07713637509453</v>
      </c>
    </row>
    <row r="10" spans="1:10" x14ac:dyDescent="0.25">
      <c r="A10" s="11" t="s">
        <v>116</v>
      </c>
      <c r="B10" s="11"/>
      <c r="C10" s="23">
        <v>255</v>
      </c>
      <c r="D10" s="23">
        <v>318</v>
      </c>
      <c r="E10" s="23">
        <v>774</v>
      </c>
      <c r="F10" s="23">
        <v>849</v>
      </c>
      <c r="G10" s="23">
        <v>27</v>
      </c>
      <c r="H10" s="23">
        <f t="shared" si="0"/>
        <v>2223</v>
      </c>
      <c r="I10" s="65">
        <v>1.4360465116279071</v>
      </c>
      <c r="J10" s="65">
        <v>1.2058961444946161</v>
      </c>
    </row>
    <row r="11" spans="1:10" x14ac:dyDescent="0.25">
      <c r="A11" s="14" t="s">
        <v>119</v>
      </c>
      <c r="B11" s="14"/>
      <c r="C11" s="27">
        <v>280</v>
      </c>
      <c r="D11" s="26">
        <v>369</v>
      </c>
      <c r="E11" s="26">
        <v>1054</v>
      </c>
      <c r="F11" s="26">
        <v>1170</v>
      </c>
      <c r="G11" s="26">
        <v>37</v>
      </c>
      <c r="H11" s="27">
        <f t="shared" si="0"/>
        <v>2910</v>
      </c>
      <c r="I11" s="66">
        <v>1.3700564971751412</v>
      </c>
      <c r="J11" s="66">
        <v>1.2035556107133716</v>
      </c>
    </row>
    <row r="13" spans="1:10" ht="45" x14ac:dyDescent="0.25">
      <c r="A13" s="14" t="s">
        <v>108</v>
      </c>
      <c r="B13" s="14" t="s">
        <v>109</v>
      </c>
      <c r="C13" s="17" t="s">
        <v>136</v>
      </c>
      <c r="D13" s="18" t="s">
        <v>111</v>
      </c>
      <c r="E13" s="67" t="s">
        <v>179</v>
      </c>
    </row>
    <row r="14" spans="1:10" x14ac:dyDescent="0.25">
      <c r="A14" s="9" t="s">
        <v>42</v>
      </c>
      <c r="B14" s="20" t="s">
        <v>43</v>
      </c>
      <c r="C14" s="21">
        <v>7</v>
      </c>
      <c r="D14" s="21">
        <v>576</v>
      </c>
      <c r="E14" s="21">
        <v>82.285714285714292</v>
      </c>
    </row>
    <row r="15" spans="1:10" x14ac:dyDescent="0.25">
      <c r="A15" s="9" t="s">
        <v>3</v>
      </c>
      <c r="B15" s="20" t="s">
        <v>4</v>
      </c>
      <c r="C15" s="21">
        <v>11</v>
      </c>
      <c r="D15" s="21">
        <v>711</v>
      </c>
      <c r="E15" s="21">
        <v>64.63636363636364</v>
      </c>
    </row>
    <row r="16" spans="1:10" x14ac:dyDescent="0.25">
      <c r="A16" s="9"/>
      <c r="B16" s="20" t="s">
        <v>43</v>
      </c>
      <c r="C16" s="21">
        <v>11</v>
      </c>
      <c r="D16" s="21">
        <v>746</v>
      </c>
      <c r="E16" s="21">
        <v>67.818181818181813</v>
      </c>
    </row>
    <row r="17" spans="1:6" x14ac:dyDescent="0.25">
      <c r="A17" s="9"/>
      <c r="B17" s="20" t="s">
        <v>98</v>
      </c>
      <c r="C17" s="21">
        <v>3</v>
      </c>
      <c r="D17" s="21">
        <v>91</v>
      </c>
      <c r="E17" s="21">
        <v>30.333333333333332</v>
      </c>
    </row>
    <row r="18" spans="1:6" x14ac:dyDescent="0.25">
      <c r="A18" s="11" t="s">
        <v>116</v>
      </c>
      <c r="B18" s="11"/>
      <c r="C18" s="23">
        <v>25</v>
      </c>
      <c r="D18" s="23">
        <v>1548</v>
      </c>
      <c r="E18" s="23">
        <v>61.92</v>
      </c>
    </row>
    <row r="19" spans="1:6" x14ac:dyDescent="0.25">
      <c r="A19" s="14" t="s">
        <v>119</v>
      </c>
      <c r="B19" s="14"/>
      <c r="C19" s="26">
        <v>32</v>
      </c>
      <c r="D19" s="26">
        <v>2124</v>
      </c>
      <c r="E19" s="26">
        <v>66.375</v>
      </c>
    </row>
    <row r="25" spans="1:6" ht="15.75" x14ac:dyDescent="0.25">
      <c r="A25" s="1" t="s">
        <v>232</v>
      </c>
      <c r="B25" s="41"/>
      <c r="C25" s="41"/>
      <c r="D25" s="41"/>
    </row>
    <row r="26" spans="1:6" ht="45" x14ac:dyDescent="0.25">
      <c r="A26" s="14" t="s">
        <v>108</v>
      </c>
      <c r="B26" s="43" t="s">
        <v>146</v>
      </c>
      <c r="C26" s="17" t="s">
        <v>174</v>
      </c>
      <c r="D26" s="68" t="s">
        <v>175</v>
      </c>
      <c r="E26" s="19" t="s">
        <v>176</v>
      </c>
      <c r="F26" s="17" t="s">
        <v>236</v>
      </c>
    </row>
    <row r="27" spans="1:6" x14ac:dyDescent="0.25">
      <c r="A27" s="9" t="s">
        <v>42</v>
      </c>
      <c r="B27" s="20" t="s">
        <v>7</v>
      </c>
      <c r="C27" s="21">
        <v>51</v>
      </c>
      <c r="D27" s="21">
        <v>280</v>
      </c>
      <c r="E27" s="21">
        <v>321</v>
      </c>
      <c r="F27" s="69">
        <v>652</v>
      </c>
    </row>
    <row r="28" spans="1:6" x14ac:dyDescent="0.25">
      <c r="A28" s="9" t="s">
        <v>3</v>
      </c>
      <c r="B28" s="20" t="s">
        <v>8</v>
      </c>
      <c r="C28" s="21">
        <v>41</v>
      </c>
      <c r="D28" s="21">
        <v>37</v>
      </c>
      <c r="E28" s="21">
        <v>39</v>
      </c>
      <c r="F28" s="69">
        <v>117</v>
      </c>
    </row>
    <row r="29" spans="1:6" x14ac:dyDescent="0.25">
      <c r="A29" s="9"/>
      <c r="B29" s="20" t="s">
        <v>7</v>
      </c>
      <c r="C29" s="21">
        <v>277</v>
      </c>
      <c r="D29" s="21">
        <v>737</v>
      </c>
      <c r="E29" s="21">
        <v>810</v>
      </c>
      <c r="F29" s="69">
        <v>1824</v>
      </c>
    </row>
    <row r="30" spans="1:6" x14ac:dyDescent="0.25">
      <c r="A30" s="11" t="s">
        <v>116</v>
      </c>
      <c r="B30" s="11"/>
      <c r="C30" s="23">
        <v>318</v>
      </c>
      <c r="D30" s="23">
        <v>774</v>
      </c>
      <c r="E30" s="23">
        <v>849</v>
      </c>
      <c r="F30" s="70">
        <v>1941</v>
      </c>
    </row>
    <row r="31" spans="1:6" x14ac:dyDescent="0.25">
      <c r="A31" s="14" t="s">
        <v>119</v>
      </c>
      <c r="B31" s="14"/>
      <c r="C31" s="26">
        <v>369</v>
      </c>
      <c r="D31" s="26">
        <v>1054</v>
      </c>
      <c r="E31" s="26">
        <v>1170</v>
      </c>
      <c r="F31" s="71">
        <v>2593</v>
      </c>
    </row>
    <row r="40" spans="1:12" ht="15.75" x14ac:dyDescent="0.25">
      <c r="A40" s="134" t="s">
        <v>233</v>
      </c>
      <c r="B40" s="130"/>
      <c r="C40" s="130"/>
      <c r="D40" s="130"/>
      <c r="E40" s="130"/>
      <c r="F40" s="130"/>
      <c r="L40" s="72"/>
    </row>
    <row r="41" spans="1:12" ht="45" x14ac:dyDescent="0.25">
      <c r="A41" s="136" t="s">
        <v>108</v>
      </c>
      <c r="B41" s="143" t="s">
        <v>146</v>
      </c>
      <c r="C41" s="137" t="s">
        <v>174</v>
      </c>
      <c r="D41" s="138" t="s">
        <v>175</v>
      </c>
      <c r="E41" s="139" t="s">
        <v>176</v>
      </c>
      <c r="F41" s="137" t="s">
        <v>236</v>
      </c>
    </row>
    <row r="42" spans="1:12" x14ac:dyDescent="0.25">
      <c r="A42" s="133" t="s">
        <v>42</v>
      </c>
      <c r="B42" s="135" t="s">
        <v>8</v>
      </c>
      <c r="C42" s="140">
        <v>197</v>
      </c>
      <c r="D42" s="140">
        <v>138</v>
      </c>
      <c r="E42" s="140">
        <v>160</v>
      </c>
      <c r="F42" s="140">
        <v>495</v>
      </c>
    </row>
    <row r="43" spans="1:12" x14ac:dyDescent="0.25">
      <c r="A43" s="133"/>
      <c r="B43" s="135" t="s">
        <v>7</v>
      </c>
      <c r="C43" s="140">
        <v>2255</v>
      </c>
      <c r="D43" s="140">
        <v>2862</v>
      </c>
      <c r="E43" s="140">
        <v>2745</v>
      </c>
      <c r="F43" s="140">
        <v>7862</v>
      </c>
    </row>
    <row r="44" spans="1:12" x14ac:dyDescent="0.25">
      <c r="A44" s="132" t="s">
        <v>180</v>
      </c>
      <c r="B44" s="132"/>
      <c r="C44" s="142">
        <v>2452</v>
      </c>
      <c r="D44" s="142">
        <v>3000</v>
      </c>
      <c r="E44" s="142">
        <v>2905</v>
      </c>
      <c r="F44" s="142">
        <v>8357</v>
      </c>
    </row>
    <row r="45" spans="1:12" x14ac:dyDescent="0.25">
      <c r="A45" s="133" t="s">
        <v>3</v>
      </c>
      <c r="B45" s="135" t="s">
        <v>8</v>
      </c>
      <c r="C45" s="140">
        <v>2104</v>
      </c>
      <c r="D45" s="140">
        <v>1336</v>
      </c>
      <c r="E45" s="140">
        <v>1052</v>
      </c>
      <c r="F45" s="140">
        <v>4492</v>
      </c>
    </row>
    <row r="46" spans="1:12" x14ac:dyDescent="0.25">
      <c r="A46" s="133"/>
      <c r="B46" s="135" t="s">
        <v>7</v>
      </c>
      <c r="C46" s="140">
        <v>18718</v>
      </c>
      <c r="D46" s="140">
        <v>44281</v>
      </c>
      <c r="E46" s="140">
        <v>53142</v>
      </c>
      <c r="F46" s="140">
        <v>116141</v>
      </c>
    </row>
    <row r="47" spans="1:12" x14ac:dyDescent="0.25">
      <c r="A47" s="132" t="s">
        <v>116</v>
      </c>
      <c r="B47" s="132"/>
      <c r="C47" s="142">
        <v>20822</v>
      </c>
      <c r="D47" s="142">
        <v>45617</v>
      </c>
      <c r="E47" s="142">
        <v>54194</v>
      </c>
      <c r="F47" s="142">
        <v>120633</v>
      </c>
    </row>
    <row r="48" spans="1:12" x14ac:dyDescent="0.25">
      <c r="A48" s="133" t="s">
        <v>127</v>
      </c>
      <c r="B48" s="135" t="s">
        <v>8</v>
      </c>
      <c r="C48" s="140">
        <v>847</v>
      </c>
      <c r="D48" s="140">
        <v>518</v>
      </c>
      <c r="E48" s="140">
        <v>167</v>
      </c>
      <c r="F48" s="140">
        <v>1532</v>
      </c>
    </row>
    <row r="49" spans="1:6" x14ac:dyDescent="0.25">
      <c r="A49" s="133"/>
      <c r="B49" s="135" t="s">
        <v>7</v>
      </c>
      <c r="C49" s="140">
        <v>1718</v>
      </c>
      <c r="D49" s="140">
        <v>1951</v>
      </c>
      <c r="E49" s="140">
        <v>957</v>
      </c>
      <c r="F49" s="140">
        <v>4626</v>
      </c>
    </row>
    <row r="50" spans="1:6" x14ac:dyDescent="0.25">
      <c r="A50" s="132" t="s">
        <v>181</v>
      </c>
      <c r="B50" s="132"/>
      <c r="C50" s="142">
        <v>2565</v>
      </c>
      <c r="D50" s="142">
        <v>2469</v>
      </c>
      <c r="E50" s="142">
        <v>1124</v>
      </c>
      <c r="F50" s="142">
        <v>6158</v>
      </c>
    </row>
    <row r="51" spans="1:6" x14ac:dyDescent="0.25">
      <c r="A51" s="131" t="s">
        <v>119</v>
      </c>
      <c r="B51" s="131"/>
      <c r="C51" s="141">
        <v>25839</v>
      </c>
      <c r="D51" s="141">
        <v>51086</v>
      </c>
      <c r="E51" s="141">
        <v>58223</v>
      </c>
      <c r="F51" s="144">
        <v>135148</v>
      </c>
    </row>
    <row r="54" spans="1:6" ht="15.75" x14ac:dyDescent="0.25">
      <c r="A54" s="1" t="s">
        <v>182</v>
      </c>
    </row>
    <row r="55" spans="1:6" ht="45" x14ac:dyDescent="0.25">
      <c r="A55" s="15" t="s">
        <v>108</v>
      </c>
      <c r="B55" s="43" t="s">
        <v>146</v>
      </c>
      <c r="C55" s="29" t="s">
        <v>136</v>
      </c>
      <c r="D55" s="73" t="s">
        <v>111</v>
      </c>
      <c r="E55" s="74" t="s">
        <v>179</v>
      </c>
    </row>
    <row r="56" spans="1:6" x14ac:dyDescent="0.25">
      <c r="A56" s="9" t="s">
        <v>42</v>
      </c>
      <c r="B56" s="20" t="s">
        <v>7</v>
      </c>
      <c r="C56" s="2">
        <v>7</v>
      </c>
      <c r="D56" s="2">
        <v>576</v>
      </c>
      <c r="E56" s="2">
        <v>82.285714285714292</v>
      </c>
    </row>
    <row r="57" spans="1:6" x14ac:dyDescent="0.25">
      <c r="A57" s="9" t="s">
        <v>3</v>
      </c>
      <c r="B57" s="20" t="s">
        <v>8</v>
      </c>
      <c r="C57" s="2">
        <v>3</v>
      </c>
      <c r="D57" s="2">
        <v>97</v>
      </c>
      <c r="E57" s="2">
        <v>32.333333333333336</v>
      </c>
    </row>
    <row r="58" spans="1:6" x14ac:dyDescent="0.25">
      <c r="A58" s="9"/>
      <c r="B58" s="20" t="s">
        <v>7</v>
      </c>
      <c r="C58" s="2">
        <v>22</v>
      </c>
      <c r="D58" s="2">
        <v>1451</v>
      </c>
      <c r="E58" s="2">
        <v>65.954545454545453</v>
      </c>
    </row>
    <row r="59" spans="1:6" x14ac:dyDescent="0.25">
      <c r="A59" s="11" t="s">
        <v>116</v>
      </c>
      <c r="B59" s="11"/>
      <c r="C59" s="13">
        <v>25</v>
      </c>
      <c r="D59" s="13">
        <v>1548</v>
      </c>
      <c r="E59" s="13">
        <v>61.92</v>
      </c>
    </row>
    <row r="60" spans="1:6" x14ac:dyDescent="0.25">
      <c r="A60" s="14" t="s">
        <v>119</v>
      </c>
      <c r="B60" s="14"/>
      <c r="C60" s="15">
        <v>32</v>
      </c>
      <c r="D60" s="15">
        <v>2124</v>
      </c>
      <c r="E60" s="15">
        <v>66.375</v>
      </c>
    </row>
  </sheetData>
  <pageMargins left="0.23622047244094491" right="0.23622047244094491" top="0.74803149606299213" bottom="0.74803149606299213" header="0.31496062992125984" footer="0.31496062992125984"/>
  <pageSetup paperSize="9" scale="77" orientation="landscape" r:id="rId1"/>
  <headerFooter>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3"/>
  <sheetViews>
    <sheetView workbookViewId="0"/>
  </sheetViews>
  <sheetFormatPr defaultRowHeight="15" x14ac:dyDescent="0.25"/>
  <cols>
    <col min="1" max="1" width="26.28515625" customWidth="1"/>
    <col min="2" max="3" width="34.28515625" bestFit="1" customWidth="1"/>
    <col min="4" max="5" width="16.7109375" customWidth="1"/>
  </cols>
  <sheetData>
    <row r="1" spans="1:5" ht="21" x14ac:dyDescent="0.35">
      <c r="A1" s="87" t="s">
        <v>246</v>
      </c>
    </row>
    <row r="4" spans="1:5" ht="15.75" x14ac:dyDescent="0.25">
      <c r="A4" s="1" t="s">
        <v>148</v>
      </c>
    </row>
    <row r="5" spans="1:5" ht="45" x14ac:dyDescent="0.25">
      <c r="A5" s="35" t="s">
        <v>108</v>
      </c>
      <c r="B5" s="35" t="s">
        <v>149</v>
      </c>
      <c r="C5" s="31" t="s">
        <v>110</v>
      </c>
      <c r="D5" s="18" t="s">
        <v>111</v>
      </c>
    </row>
    <row r="6" spans="1:5" x14ac:dyDescent="0.25">
      <c r="A6" s="9" t="s">
        <v>42</v>
      </c>
      <c r="B6" s="20" t="s">
        <v>150</v>
      </c>
      <c r="C6" s="21">
        <v>7</v>
      </c>
      <c r="D6" s="21">
        <v>576</v>
      </c>
    </row>
    <row r="7" spans="1:5" x14ac:dyDescent="0.25">
      <c r="A7" s="9" t="s">
        <v>3</v>
      </c>
      <c r="B7" s="20" t="s">
        <v>151</v>
      </c>
      <c r="C7" s="21">
        <v>4</v>
      </c>
      <c r="D7" s="21">
        <v>239</v>
      </c>
    </row>
    <row r="8" spans="1:5" x14ac:dyDescent="0.25">
      <c r="A8" s="9"/>
      <c r="B8" s="20" t="s">
        <v>150</v>
      </c>
      <c r="C8" s="21">
        <v>21</v>
      </c>
      <c r="D8" s="21">
        <v>1309</v>
      </c>
    </row>
    <row r="9" spans="1:5" x14ac:dyDescent="0.25">
      <c r="A9" s="11" t="s">
        <v>116</v>
      </c>
      <c r="B9" s="11"/>
      <c r="C9" s="23">
        <v>25</v>
      </c>
      <c r="D9" s="23">
        <v>1548</v>
      </c>
    </row>
    <row r="10" spans="1:5" x14ac:dyDescent="0.25">
      <c r="A10" s="14" t="s">
        <v>119</v>
      </c>
      <c r="B10" s="14"/>
      <c r="C10" s="26">
        <v>32</v>
      </c>
      <c r="D10" s="26">
        <v>2124</v>
      </c>
    </row>
    <row r="15" spans="1:5" ht="15.75" x14ac:dyDescent="0.25">
      <c r="A15" s="1" t="s">
        <v>152</v>
      </c>
    </row>
    <row r="16" spans="1:5" ht="45" x14ac:dyDescent="0.25">
      <c r="A16" s="14" t="s">
        <v>108</v>
      </c>
      <c r="B16" s="43" t="s">
        <v>146</v>
      </c>
      <c r="C16" s="14" t="s">
        <v>149</v>
      </c>
      <c r="D16" s="47" t="s">
        <v>110</v>
      </c>
      <c r="E16" s="47" t="s">
        <v>111</v>
      </c>
    </row>
    <row r="17" spans="1:5" x14ac:dyDescent="0.25">
      <c r="A17" s="9" t="s">
        <v>3</v>
      </c>
      <c r="B17" s="10" t="s">
        <v>8</v>
      </c>
      <c r="C17" s="20" t="s">
        <v>151</v>
      </c>
      <c r="D17" s="21">
        <v>1</v>
      </c>
      <c r="E17" s="48">
        <v>45</v>
      </c>
    </row>
    <row r="18" spans="1:5" x14ac:dyDescent="0.25">
      <c r="A18" s="9"/>
      <c r="B18" s="9"/>
      <c r="C18" s="20" t="s">
        <v>150</v>
      </c>
      <c r="D18" s="21">
        <v>2</v>
      </c>
      <c r="E18" s="48">
        <v>52</v>
      </c>
    </row>
    <row r="19" spans="1:5" x14ac:dyDescent="0.25">
      <c r="A19" s="11"/>
      <c r="B19" s="11" t="s">
        <v>153</v>
      </c>
      <c r="C19" s="11"/>
      <c r="D19" s="23">
        <v>3</v>
      </c>
      <c r="E19" s="49">
        <v>97</v>
      </c>
    </row>
    <row r="20" spans="1:5" x14ac:dyDescent="0.25">
      <c r="A20" s="50"/>
      <c r="B20" s="51" t="s">
        <v>7</v>
      </c>
      <c r="C20" s="51" t="s">
        <v>151</v>
      </c>
      <c r="D20" s="52">
        <v>3</v>
      </c>
      <c r="E20" s="53">
        <v>194</v>
      </c>
    </row>
    <row r="21" spans="1:5" x14ac:dyDescent="0.25">
      <c r="A21" s="9"/>
      <c r="B21" s="9"/>
      <c r="C21" s="20" t="s">
        <v>150</v>
      </c>
      <c r="D21" s="21">
        <v>19</v>
      </c>
      <c r="E21" s="48">
        <v>1257</v>
      </c>
    </row>
    <row r="22" spans="1:5" x14ac:dyDescent="0.25">
      <c r="A22" s="11"/>
      <c r="B22" s="11" t="s">
        <v>154</v>
      </c>
      <c r="C22" s="11"/>
      <c r="D22" s="23">
        <v>22</v>
      </c>
      <c r="E22" s="49">
        <v>1451</v>
      </c>
    </row>
    <row r="23" spans="1:5" x14ac:dyDescent="0.25">
      <c r="A23" s="35" t="s">
        <v>119</v>
      </c>
      <c r="B23" s="35"/>
      <c r="C23" s="35"/>
      <c r="D23" s="27">
        <v>25</v>
      </c>
      <c r="E23" s="54">
        <v>1548</v>
      </c>
    </row>
  </sheetData>
  <pageMargins left="0.23622047244094491" right="0.23622047244094491" top="0.74803149606299213" bottom="0.74803149606299213" header="0.31496062992125984" footer="0.31496062992125984"/>
  <pageSetup paperSize="9" scale="97" orientation="landscape" r:id="rId1"/>
  <headerFooter>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3"/>
  <sheetViews>
    <sheetView workbookViewId="0"/>
  </sheetViews>
  <sheetFormatPr defaultRowHeight="15" x14ac:dyDescent="0.25"/>
  <cols>
    <col min="1" max="1" width="27.7109375" customWidth="1"/>
    <col min="2" max="2" width="24.5703125" bestFit="1" customWidth="1"/>
    <col min="3" max="8" width="16.7109375" customWidth="1"/>
  </cols>
  <sheetData>
    <row r="1" spans="1:6" ht="21" x14ac:dyDescent="0.35">
      <c r="A1" s="87" t="s">
        <v>247</v>
      </c>
    </row>
    <row r="4" spans="1:6" ht="15.75" x14ac:dyDescent="0.25">
      <c r="A4" s="1" t="s">
        <v>155</v>
      </c>
      <c r="F4" s="55"/>
    </row>
    <row r="5" spans="1:6" ht="30" x14ac:dyDescent="0.25">
      <c r="A5" s="14" t="s">
        <v>108</v>
      </c>
      <c r="B5" s="14" t="s">
        <v>109</v>
      </c>
      <c r="C5" s="56" t="s">
        <v>156</v>
      </c>
      <c r="D5" s="17" t="s">
        <v>157</v>
      </c>
      <c r="E5" s="42" t="s">
        <v>158</v>
      </c>
      <c r="F5" s="29" t="s">
        <v>159</v>
      </c>
    </row>
    <row r="6" spans="1:6" x14ac:dyDescent="0.25">
      <c r="A6" s="9" t="s">
        <v>42</v>
      </c>
      <c r="B6" s="10" t="s">
        <v>43</v>
      </c>
      <c r="C6" s="21">
        <v>0</v>
      </c>
      <c r="D6" s="21">
        <v>6</v>
      </c>
      <c r="E6" s="21">
        <v>1</v>
      </c>
      <c r="F6" s="21">
        <v>0</v>
      </c>
    </row>
    <row r="7" spans="1:6" x14ac:dyDescent="0.25">
      <c r="A7" s="9" t="s">
        <v>3</v>
      </c>
      <c r="B7" s="10" t="s">
        <v>4</v>
      </c>
      <c r="C7" s="21">
        <v>0</v>
      </c>
      <c r="D7" s="21">
        <v>11</v>
      </c>
      <c r="E7" s="21">
        <v>0</v>
      </c>
      <c r="F7" s="21">
        <v>0</v>
      </c>
    </row>
    <row r="8" spans="1:6" x14ac:dyDescent="0.25">
      <c r="A8" s="9"/>
      <c r="B8" s="10" t="s">
        <v>43</v>
      </c>
      <c r="C8" s="21">
        <v>0</v>
      </c>
      <c r="D8" s="21">
        <v>4</v>
      </c>
      <c r="E8" s="21">
        <v>7</v>
      </c>
      <c r="F8" s="21">
        <v>0</v>
      </c>
    </row>
    <row r="9" spans="1:6" x14ac:dyDescent="0.25">
      <c r="A9" s="9"/>
      <c r="B9" s="10" t="s">
        <v>98</v>
      </c>
      <c r="C9" s="21">
        <v>0</v>
      </c>
      <c r="D9" s="21">
        <v>2</v>
      </c>
      <c r="E9" s="21">
        <v>1</v>
      </c>
      <c r="F9" s="21">
        <v>0</v>
      </c>
    </row>
    <row r="10" spans="1:6" x14ac:dyDescent="0.25">
      <c r="A10" s="11" t="s">
        <v>116</v>
      </c>
      <c r="B10" s="11"/>
      <c r="C10" s="23">
        <v>0</v>
      </c>
      <c r="D10" s="23">
        <v>17</v>
      </c>
      <c r="E10" s="23">
        <v>8</v>
      </c>
      <c r="F10" s="23">
        <v>0</v>
      </c>
    </row>
    <row r="11" spans="1:6" x14ac:dyDescent="0.25">
      <c r="A11" s="14" t="s">
        <v>119</v>
      </c>
      <c r="B11" s="14"/>
      <c r="C11" s="26">
        <v>0</v>
      </c>
      <c r="D11" s="26">
        <v>23</v>
      </c>
      <c r="E11" s="26">
        <v>9</v>
      </c>
      <c r="F11" s="26">
        <v>0</v>
      </c>
    </row>
    <row r="14" spans="1:6" ht="15.75" x14ac:dyDescent="0.25">
      <c r="A14" s="1" t="s">
        <v>160</v>
      </c>
      <c r="D14" s="57"/>
      <c r="E14" s="57"/>
    </row>
    <row r="15" spans="1:6" ht="30" x14ac:dyDescent="0.25">
      <c r="A15" s="14" t="s">
        <v>108</v>
      </c>
      <c r="B15" s="14" t="s">
        <v>109</v>
      </c>
      <c r="C15" s="58" t="s">
        <v>156</v>
      </c>
      <c r="D15" s="29" t="s">
        <v>157</v>
      </c>
      <c r="E15" s="59" t="s">
        <v>158</v>
      </c>
      <c r="F15" s="17" t="s">
        <v>159</v>
      </c>
    </row>
    <row r="16" spans="1:6" x14ac:dyDescent="0.25">
      <c r="A16" s="9" t="s">
        <v>42</v>
      </c>
      <c r="B16" s="20" t="s">
        <v>43</v>
      </c>
      <c r="C16" s="21">
        <v>0</v>
      </c>
      <c r="D16" s="21">
        <v>476</v>
      </c>
      <c r="E16" s="21">
        <v>100</v>
      </c>
      <c r="F16" s="21">
        <v>0</v>
      </c>
    </row>
    <row r="17" spans="1:6" x14ac:dyDescent="0.25">
      <c r="A17" s="9" t="s">
        <v>3</v>
      </c>
      <c r="B17" s="20" t="s">
        <v>4</v>
      </c>
      <c r="C17" s="21">
        <v>0</v>
      </c>
      <c r="D17" s="21">
        <v>711</v>
      </c>
      <c r="E17" s="21">
        <v>0</v>
      </c>
      <c r="F17" s="21">
        <v>0</v>
      </c>
    </row>
    <row r="18" spans="1:6" x14ac:dyDescent="0.25">
      <c r="A18" s="9"/>
      <c r="B18" s="20" t="s">
        <v>43</v>
      </c>
      <c r="C18" s="21">
        <v>0</v>
      </c>
      <c r="D18" s="21">
        <v>280</v>
      </c>
      <c r="E18" s="21">
        <v>466</v>
      </c>
      <c r="F18" s="21">
        <v>0</v>
      </c>
    </row>
    <row r="19" spans="1:6" x14ac:dyDescent="0.25">
      <c r="A19" s="9"/>
      <c r="B19" s="20" t="s">
        <v>98</v>
      </c>
      <c r="C19" s="21">
        <v>0</v>
      </c>
      <c r="D19" s="21">
        <v>63</v>
      </c>
      <c r="E19" s="21">
        <v>28</v>
      </c>
      <c r="F19" s="21">
        <v>0</v>
      </c>
    </row>
    <row r="20" spans="1:6" x14ac:dyDescent="0.25">
      <c r="A20" s="11" t="s">
        <v>116</v>
      </c>
      <c r="B20" s="11"/>
      <c r="C20" s="23">
        <v>0</v>
      </c>
      <c r="D20" s="23">
        <v>1054</v>
      </c>
      <c r="E20" s="23">
        <v>494</v>
      </c>
      <c r="F20" s="23">
        <v>0</v>
      </c>
    </row>
    <row r="21" spans="1:6" x14ac:dyDescent="0.25">
      <c r="A21" s="14" t="s">
        <v>119</v>
      </c>
      <c r="B21" s="14"/>
      <c r="C21" s="26">
        <v>0</v>
      </c>
      <c r="D21" s="26">
        <v>1530</v>
      </c>
      <c r="E21" s="26">
        <v>594</v>
      </c>
      <c r="F21" s="26">
        <v>0</v>
      </c>
    </row>
    <row r="48" spans="7:7" x14ac:dyDescent="0.25">
      <c r="G48" s="57"/>
    </row>
    <row r="49" spans="1:8" ht="15.75" x14ac:dyDescent="0.25">
      <c r="A49" s="1" t="s">
        <v>161</v>
      </c>
      <c r="G49" s="57"/>
    </row>
    <row r="50" spans="1:8" ht="30" x14ac:dyDescent="0.25">
      <c r="A50" s="14" t="s">
        <v>108</v>
      </c>
      <c r="B50" s="43" t="s">
        <v>146</v>
      </c>
      <c r="C50" s="17" t="s">
        <v>156</v>
      </c>
      <c r="D50" s="17" t="s">
        <v>162</v>
      </c>
      <c r="E50" s="17" t="s">
        <v>158</v>
      </c>
      <c r="F50" s="17" t="s">
        <v>163</v>
      </c>
      <c r="G50" s="17" t="s">
        <v>119</v>
      </c>
    </row>
    <row r="51" spans="1:8" x14ac:dyDescent="0.25">
      <c r="A51" s="9" t="s">
        <v>3</v>
      </c>
      <c r="B51" s="20" t="s">
        <v>8</v>
      </c>
      <c r="C51" s="21">
        <v>0</v>
      </c>
      <c r="D51" s="21">
        <v>3</v>
      </c>
      <c r="E51" s="21">
        <v>0</v>
      </c>
      <c r="F51" s="21">
        <v>0</v>
      </c>
      <c r="G51" s="21">
        <v>3</v>
      </c>
    </row>
    <row r="52" spans="1:8" x14ac:dyDescent="0.25">
      <c r="A52" s="9"/>
      <c r="B52" s="20" t="s">
        <v>7</v>
      </c>
      <c r="C52" s="21">
        <v>0</v>
      </c>
      <c r="D52" s="21">
        <v>14</v>
      </c>
      <c r="E52" s="21">
        <v>8</v>
      </c>
      <c r="F52" s="21">
        <v>0</v>
      </c>
      <c r="G52" s="21">
        <v>22</v>
      </c>
    </row>
    <row r="53" spans="1:8" x14ac:dyDescent="0.25">
      <c r="A53" s="14" t="s">
        <v>119</v>
      </c>
      <c r="B53" s="14"/>
      <c r="C53" s="26">
        <v>0</v>
      </c>
      <c r="D53" s="26">
        <v>17</v>
      </c>
      <c r="E53" s="26">
        <v>8</v>
      </c>
      <c r="F53" s="26">
        <v>0</v>
      </c>
      <c r="G53" s="26">
        <v>25</v>
      </c>
    </row>
    <row r="54" spans="1:8" x14ac:dyDescent="0.25">
      <c r="C54" s="57"/>
      <c r="D54" s="57"/>
      <c r="E54" s="57"/>
      <c r="F54" s="57"/>
    </row>
    <row r="55" spans="1:8" x14ac:dyDescent="0.25">
      <c r="C55" s="57"/>
      <c r="D55" s="57"/>
      <c r="E55" s="57"/>
      <c r="F55" s="57"/>
    </row>
    <row r="56" spans="1:8" ht="15.75" x14ac:dyDescent="0.25">
      <c r="A56" s="1" t="s">
        <v>164</v>
      </c>
      <c r="C56" s="57"/>
      <c r="D56" s="55"/>
      <c r="E56" s="55"/>
      <c r="F56" s="55"/>
    </row>
    <row r="57" spans="1:8" ht="30" x14ac:dyDescent="0.25">
      <c r="A57" s="14" t="s">
        <v>108</v>
      </c>
      <c r="B57" s="43" t="s">
        <v>146</v>
      </c>
      <c r="C57" s="17" t="s">
        <v>156</v>
      </c>
      <c r="D57" s="17" t="s">
        <v>162</v>
      </c>
      <c r="E57" s="17" t="s">
        <v>158</v>
      </c>
      <c r="F57" s="17" t="s">
        <v>163</v>
      </c>
      <c r="G57" s="17" t="s">
        <v>119</v>
      </c>
    </row>
    <row r="58" spans="1:8" x14ac:dyDescent="0.25">
      <c r="A58" s="9" t="s">
        <v>3</v>
      </c>
      <c r="B58" s="20" t="s">
        <v>8</v>
      </c>
      <c r="C58" s="21">
        <v>0</v>
      </c>
      <c r="D58" s="21">
        <v>97</v>
      </c>
      <c r="E58" s="21">
        <v>0</v>
      </c>
      <c r="F58" s="21">
        <v>0</v>
      </c>
      <c r="G58" s="21">
        <v>97</v>
      </c>
    </row>
    <row r="59" spans="1:8" x14ac:dyDescent="0.25">
      <c r="A59" s="9"/>
      <c r="B59" s="20" t="s">
        <v>7</v>
      </c>
      <c r="C59" s="21">
        <v>0</v>
      </c>
      <c r="D59" s="21">
        <v>957</v>
      </c>
      <c r="E59" s="21">
        <v>494</v>
      </c>
      <c r="F59" s="21">
        <v>0</v>
      </c>
      <c r="G59" s="21">
        <v>1451</v>
      </c>
    </row>
    <row r="60" spans="1:8" x14ac:dyDescent="0.25">
      <c r="A60" s="14" t="s">
        <v>119</v>
      </c>
      <c r="B60" s="14"/>
      <c r="C60" s="26">
        <v>0</v>
      </c>
      <c r="D60" s="26">
        <v>1054</v>
      </c>
      <c r="E60" s="26">
        <v>494</v>
      </c>
      <c r="F60" s="26">
        <v>0</v>
      </c>
      <c r="G60" s="26">
        <v>1548</v>
      </c>
    </row>
    <row r="63" spans="1:8" ht="15.75" x14ac:dyDescent="0.25">
      <c r="A63" s="1" t="s">
        <v>165</v>
      </c>
    </row>
    <row r="64" spans="1:8" ht="45" x14ac:dyDescent="0.25">
      <c r="A64" s="35" t="s">
        <v>108</v>
      </c>
      <c r="B64" s="35" t="s">
        <v>109</v>
      </c>
      <c r="C64" s="31" t="s">
        <v>166</v>
      </c>
      <c r="D64" s="68" t="s">
        <v>167</v>
      </c>
      <c r="E64" s="93" t="s">
        <v>168</v>
      </c>
      <c r="F64" s="31" t="s">
        <v>169</v>
      </c>
      <c r="G64" s="31" t="s">
        <v>170</v>
      </c>
      <c r="H64" s="31" t="s">
        <v>171</v>
      </c>
    </row>
    <row r="65" spans="1:8" x14ac:dyDescent="0.25">
      <c r="A65" s="9" t="s">
        <v>42</v>
      </c>
      <c r="B65" s="20" t="s">
        <v>43</v>
      </c>
      <c r="C65" s="21">
        <v>7</v>
      </c>
      <c r="D65" s="21">
        <v>7</v>
      </c>
      <c r="E65" s="21">
        <v>7</v>
      </c>
      <c r="F65" s="61">
        <v>0</v>
      </c>
      <c r="G65" s="61">
        <v>0</v>
      </c>
      <c r="H65" s="51">
        <v>0</v>
      </c>
    </row>
    <row r="66" spans="1:8" x14ac:dyDescent="0.25">
      <c r="A66" s="9" t="s">
        <v>3</v>
      </c>
      <c r="B66" s="20" t="s">
        <v>4</v>
      </c>
      <c r="C66" s="21">
        <v>6</v>
      </c>
      <c r="D66" s="21">
        <v>11</v>
      </c>
      <c r="E66" s="21">
        <v>8</v>
      </c>
      <c r="F66" s="20">
        <v>1</v>
      </c>
      <c r="G66" s="20">
        <v>0</v>
      </c>
      <c r="H66" s="20">
        <v>0</v>
      </c>
    </row>
    <row r="67" spans="1:8" x14ac:dyDescent="0.25">
      <c r="A67" s="9"/>
      <c r="B67" s="20" t="s">
        <v>43</v>
      </c>
      <c r="C67" s="21">
        <v>10</v>
      </c>
      <c r="D67" s="21">
        <v>11</v>
      </c>
      <c r="E67" s="21">
        <v>11</v>
      </c>
      <c r="F67" s="20">
        <v>0</v>
      </c>
      <c r="G67" s="20">
        <v>0</v>
      </c>
      <c r="H67" s="20">
        <v>0</v>
      </c>
    </row>
    <row r="68" spans="1:8" x14ac:dyDescent="0.25">
      <c r="A68" s="9"/>
      <c r="B68" s="20" t="s">
        <v>98</v>
      </c>
      <c r="C68" s="21">
        <v>1</v>
      </c>
      <c r="D68" s="21">
        <v>3</v>
      </c>
      <c r="E68" s="21">
        <v>0</v>
      </c>
      <c r="F68" s="20">
        <v>0</v>
      </c>
      <c r="G68" s="20">
        <v>0</v>
      </c>
      <c r="H68" s="20">
        <v>0</v>
      </c>
    </row>
    <row r="69" spans="1:8" x14ac:dyDescent="0.25">
      <c r="A69" s="11" t="s">
        <v>116</v>
      </c>
      <c r="B69" s="11"/>
      <c r="C69" s="23">
        <v>17</v>
      </c>
      <c r="D69" s="23">
        <v>25</v>
      </c>
      <c r="E69" s="23">
        <v>19</v>
      </c>
      <c r="F69" s="11">
        <v>1</v>
      </c>
      <c r="G69" s="11">
        <v>0</v>
      </c>
      <c r="H69" s="11">
        <v>0</v>
      </c>
    </row>
    <row r="70" spans="1:8" x14ac:dyDescent="0.25">
      <c r="A70" s="14" t="s">
        <v>119</v>
      </c>
      <c r="B70" s="14"/>
      <c r="C70" s="26">
        <v>24</v>
      </c>
      <c r="D70" s="26">
        <v>32</v>
      </c>
      <c r="E70" s="26">
        <v>26</v>
      </c>
      <c r="F70" s="35">
        <v>1</v>
      </c>
      <c r="G70" s="35">
        <v>0</v>
      </c>
      <c r="H70" s="35">
        <v>0</v>
      </c>
    </row>
    <row r="76" spans="1:8" ht="15.75" x14ac:dyDescent="0.25">
      <c r="A76" s="1" t="s">
        <v>172</v>
      </c>
    </row>
    <row r="77" spans="1:8" ht="45" x14ac:dyDescent="0.25">
      <c r="A77" s="35" t="s">
        <v>108</v>
      </c>
      <c r="B77" s="35" t="s">
        <v>109</v>
      </c>
      <c r="C77" s="31" t="s">
        <v>166</v>
      </c>
      <c r="D77" s="31" t="s">
        <v>167</v>
      </c>
      <c r="E77" s="31" t="s">
        <v>168</v>
      </c>
      <c r="F77" s="31" t="s">
        <v>169</v>
      </c>
      <c r="G77" s="31" t="s">
        <v>170</v>
      </c>
      <c r="H77" s="31" t="s">
        <v>171</v>
      </c>
    </row>
    <row r="78" spans="1:8" x14ac:dyDescent="0.25">
      <c r="A78" s="9" t="s">
        <v>42</v>
      </c>
      <c r="B78" s="20" t="s">
        <v>43</v>
      </c>
      <c r="C78" s="21">
        <v>576</v>
      </c>
      <c r="D78" s="21">
        <v>576</v>
      </c>
      <c r="E78" s="21">
        <v>576</v>
      </c>
      <c r="F78" s="61">
        <v>0</v>
      </c>
      <c r="G78" s="61">
        <v>0</v>
      </c>
      <c r="H78" s="10">
        <v>0</v>
      </c>
    </row>
    <row r="79" spans="1:8" x14ac:dyDescent="0.25">
      <c r="A79" s="9" t="s">
        <v>3</v>
      </c>
      <c r="B79" s="20" t="s">
        <v>4</v>
      </c>
      <c r="C79" s="21">
        <v>439</v>
      </c>
      <c r="D79" s="21">
        <v>711</v>
      </c>
      <c r="E79" s="21">
        <v>525</v>
      </c>
      <c r="F79" s="33">
        <v>103</v>
      </c>
      <c r="G79" s="61">
        <v>0</v>
      </c>
      <c r="H79" s="10">
        <v>0</v>
      </c>
    </row>
    <row r="80" spans="1:8" x14ac:dyDescent="0.25">
      <c r="A80" s="9"/>
      <c r="B80" s="20" t="s">
        <v>43</v>
      </c>
      <c r="C80" s="21">
        <v>686</v>
      </c>
      <c r="D80" s="21">
        <v>746</v>
      </c>
      <c r="E80" s="21">
        <v>746</v>
      </c>
      <c r="F80" s="61">
        <v>0</v>
      </c>
      <c r="G80" s="61">
        <v>0</v>
      </c>
      <c r="H80" s="10">
        <v>0</v>
      </c>
    </row>
    <row r="81" spans="1:8" x14ac:dyDescent="0.25">
      <c r="A81" s="9"/>
      <c r="B81" s="20" t="s">
        <v>98</v>
      </c>
      <c r="C81" s="21">
        <v>28</v>
      </c>
      <c r="D81" s="21">
        <v>91</v>
      </c>
      <c r="E81" s="21">
        <v>0</v>
      </c>
      <c r="F81" s="61">
        <v>0</v>
      </c>
      <c r="G81" s="61">
        <v>0</v>
      </c>
      <c r="H81" s="10">
        <v>0</v>
      </c>
    </row>
    <row r="82" spans="1:8" x14ac:dyDescent="0.25">
      <c r="A82" s="11" t="s">
        <v>116</v>
      </c>
      <c r="B82" s="11"/>
      <c r="C82" s="23">
        <v>1153</v>
      </c>
      <c r="D82" s="23">
        <v>1548</v>
      </c>
      <c r="E82" s="23">
        <v>1271</v>
      </c>
      <c r="F82" s="62">
        <v>103</v>
      </c>
      <c r="G82" s="62">
        <v>0</v>
      </c>
      <c r="H82" s="11">
        <v>0</v>
      </c>
    </row>
    <row r="83" spans="1:8" x14ac:dyDescent="0.25">
      <c r="A83" s="14" t="s">
        <v>119</v>
      </c>
      <c r="B83" s="14"/>
      <c r="C83" s="26">
        <v>1729</v>
      </c>
      <c r="D83" s="26">
        <v>2124</v>
      </c>
      <c r="E83" s="26">
        <v>1847</v>
      </c>
      <c r="F83" s="63">
        <v>103</v>
      </c>
      <c r="G83" s="63">
        <v>0</v>
      </c>
      <c r="H83" s="35">
        <v>0</v>
      </c>
    </row>
  </sheetData>
  <pageMargins left="0.23622047244094491" right="0.23622047244094491" top="0.74803149606299213" bottom="0.74803149606299213" header="0.31496062992125984" footer="0.31496062992125984"/>
  <pageSetup paperSize="9" scale="71" orientation="landscape" r:id="rId1"/>
  <headerFooter>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Profile Information &amp; Contents</vt:lpstr>
      <vt:lpstr>Summary Tables and Charts</vt:lpstr>
      <vt:lpstr>Maps</vt:lpstr>
      <vt:lpstr>Number of Services and Capacity</vt:lpstr>
      <vt:lpstr>Funded Places</vt:lpstr>
      <vt:lpstr>Trend in Children Registered</vt:lpstr>
      <vt:lpstr>Registered Children by Age</vt:lpstr>
      <vt:lpstr>Service Quality</vt:lpstr>
      <vt:lpstr>Sessions and Opening Times</vt:lpstr>
      <vt:lpstr>SIMD and Urban or Rural</vt:lpstr>
      <vt:lpstr>Staffing and Vacancies</vt:lpstr>
      <vt:lpstr>National Rec Population Stats</vt:lpstr>
      <vt:lpstr>Care Service List</vt:lpstr>
      <vt:lpstr>'Care Service List'!Print_Area</vt:lpstr>
      <vt:lpstr>'Funded Places'!Print_Area</vt:lpstr>
      <vt:lpstr>Maps!Print_Area</vt:lpstr>
      <vt:lpstr>'National Rec Population Stats'!Print_Area</vt:lpstr>
      <vt:lpstr>'Number of Services and Capacity'!Print_Area</vt:lpstr>
      <vt:lpstr>'Registered Children by Age'!Print_Area</vt:lpstr>
      <vt:lpstr>'Service Quality'!Print_Area</vt:lpstr>
      <vt:lpstr>'Sessions and Opening Times'!Print_Area</vt:lpstr>
      <vt:lpstr>'SIMD and Urban or Rural'!Print_Area</vt:lpstr>
      <vt:lpstr>'Staffing and Vacancies'!Print_Area</vt:lpstr>
      <vt:lpstr>'Summary Tables and Charts'!Print_Area</vt:lpstr>
      <vt:lpstr>'Trend in Children Registered'!Print_Area</vt:lpstr>
    </vt:vector>
  </TitlesOfParts>
  <Company>SSSC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Wallace, Kaisha</dc:creator>
  <cp:lastModifiedBy>wallacek</cp:lastModifiedBy>
  <cp:lastPrinted>2018-05-16T11:10:15Z</cp:lastPrinted>
  <dcterms:created xsi:type="dcterms:W3CDTF">2018-04-04T10:09:19Z</dcterms:created>
  <dcterms:modified xsi:type="dcterms:W3CDTF">2018-05-23T11:32:42Z</dcterms:modified>
</cp:coreProperties>
</file>